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defaultThemeVersion="124226"/>
  <mc:AlternateContent xmlns:mc="http://schemas.openxmlformats.org/markup-compatibility/2006">
    <mc:Choice Requires="x15">
      <x15ac:absPath xmlns:x15ac="http://schemas.microsoft.com/office/spreadsheetml/2010/11/ac" url="C:\Users\user\Desktop\"/>
    </mc:Choice>
  </mc:AlternateContent>
  <xr:revisionPtr revIDLastSave="0" documentId="8_{0806FECB-5C0A-48BF-A9B6-CD0CDB43C767}" xr6:coauthVersionLast="36" xr6:coauthVersionMax="36" xr10:uidLastSave="{00000000-0000-0000-0000-000000000000}"/>
  <bookViews>
    <workbookView xWindow="-120" yWindow="-120" windowWidth="29040" windowHeight="15840" tabRatio="689" firstSheet="2" activeTab="3" xr2:uid="{00000000-000D-0000-FFFF-FFFF00000000}"/>
  </bookViews>
  <sheets>
    <sheet name="Sheet1" sheetId="145" state="hidden" r:id="rId1"/>
    <sheet name="別紙2-３-1　ICT導入モデル事業実績報告書（総括）" sheetId="161" r:id="rId2"/>
    <sheet name="別紙2-３-2　ICT導入モデル事業実績報告書" sheetId="162" r:id="rId3"/>
    <sheet name="別紙2-３‐3　ICT導入モデル事業経費報告書" sheetId="163" r:id="rId4"/>
  </sheets>
  <definedNames>
    <definedName name="_xlnm.Print_Area" localSheetId="1">'別紙2-３-1　ICT導入モデル事業実績報告書（総括）'!$A$1:$J$41</definedName>
    <definedName name="_xlnm.Print_Area" localSheetId="2">'別紙2-３-2　ICT導入モデル事業実績報告書'!$A$1:$K$52</definedName>
    <definedName name="_xlnm.Print_Area" localSheetId="3">'別紙2-３‐3　ICT導入モデル事業経費報告書'!$A$1:$W$36</definedName>
  </definedNames>
  <calcPr calcId="191029"/>
</workbook>
</file>

<file path=xl/calcChain.xml><?xml version="1.0" encoding="utf-8"?>
<calcChain xmlns="http://schemas.openxmlformats.org/spreadsheetml/2006/main">
  <c r="P20" i="163" l="1"/>
  <c r="D27" i="162" l="1"/>
  <c r="D35" i="161"/>
  <c r="D37" i="161" s="1"/>
  <c r="D39" i="161"/>
  <c r="D30" i="161"/>
  <c r="D23" i="161"/>
  <c r="D32" i="161" l="1"/>
  <c r="D40" i="161" s="1"/>
  <c r="P30" i="163"/>
  <c r="C17" i="163" s="1"/>
  <c r="E13" i="163" s="1"/>
  <c r="P21" i="163"/>
  <c r="P22" i="163"/>
  <c r="P23" i="163"/>
  <c r="P24" i="163"/>
  <c r="P25" i="163"/>
  <c r="P26" i="163"/>
  <c r="P27" i="163"/>
  <c r="P28" i="163"/>
  <c r="P29" i="163"/>
  <c r="S30" i="163"/>
  <c r="E17" i="163" s="1"/>
</calcChain>
</file>

<file path=xl/sharedStrings.xml><?xml version="1.0" encoding="utf-8"?>
<sst xmlns="http://schemas.openxmlformats.org/spreadsheetml/2006/main" count="121" uniqueCount="100">
  <si>
    <t>法人名</t>
    <rPh sb="0" eb="2">
      <t>ホウジン</t>
    </rPh>
    <rPh sb="2" eb="3">
      <t>メイ</t>
    </rPh>
    <phoneticPr fontId="3"/>
  </si>
  <si>
    <t>合計</t>
    <rPh sb="0" eb="2">
      <t>ゴウケイ</t>
    </rPh>
    <phoneticPr fontId="3"/>
  </si>
  <si>
    <t>円</t>
    <rPh sb="0" eb="1">
      <t>エン</t>
    </rPh>
    <phoneticPr fontId="3"/>
  </si>
  <si>
    <t>単価</t>
    <rPh sb="0" eb="2">
      <t>タンカ</t>
    </rPh>
    <phoneticPr fontId="3"/>
  </si>
  <si>
    <t>（別紙２-３-３）</t>
    <rPh sb="1" eb="3">
      <t>ベッシ</t>
    </rPh>
    <phoneticPr fontId="3"/>
  </si>
  <si>
    <t>国庫補助所要額</t>
    <rPh sb="0" eb="2">
      <t>コッコ</t>
    </rPh>
    <rPh sb="2" eb="4">
      <t>ホジョ</t>
    </rPh>
    <rPh sb="4" eb="6">
      <t>ショヨウ</t>
    </rPh>
    <rPh sb="6" eb="7">
      <t>ガク</t>
    </rPh>
    <phoneticPr fontId="3"/>
  </si>
  <si>
    <t>国庫補助基本額</t>
    <rPh sb="0" eb="2">
      <t>コッコ</t>
    </rPh>
    <rPh sb="2" eb="4">
      <t>ホジョ</t>
    </rPh>
    <rPh sb="4" eb="6">
      <t>キホン</t>
    </rPh>
    <rPh sb="6" eb="7">
      <t>ガク</t>
    </rPh>
    <phoneticPr fontId="3"/>
  </si>
  <si>
    <r>
      <t xml:space="preserve">基準額 
</t>
    </r>
    <r>
      <rPr>
        <sz val="8"/>
        <rFont val="ＭＳ Ｐゴシック"/>
        <family val="3"/>
        <charset val="128"/>
        <scheme val="minor"/>
      </rPr>
      <t>※事業者に対する補助と研修会経費を足し上げること。</t>
    </r>
    <rPh sb="0" eb="2">
      <t>キジュン</t>
    </rPh>
    <rPh sb="2" eb="3">
      <t>ガク</t>
    </rPh>
    <rPh sb="6" eb="9">
      <t>ジギョウシャ</t>
    </rPh>
    <rPh sb="10" eb="11">
      <t>タイ</t>
    </rPh>
    <rPh sb="13" eb="15">
      <t>ホジョ</t>
    </rPh>
    <rPh sb="16" eb="18">
      <t>ケンシュウ</t>
    </rPh>
    <rPh sb="18" eb="19">
      <t>カイ</t>
    </rPh>
    <rPh sb="19" eb="21">
      <t>ケイヒ</t>
    </rPh>
    <rPh sb="22" eb="23">
      <t>タ</t>
    </rPh>
    <rPh sb="24" eb="25">
      <t>ア</t>
    </rPh>
    <phoneticPr fontId="3"/>
  </si>
  <si>
    <t>差引額　</t>
    <rPh sb="0" eb="1">
      <t>サ</t>
    </rPh>
    <rPh sb="1" eb="2">
      <t>ヒ</t>
    </rPh>
    <rPh sb="2" eb="3">
      <t>ガク</t>
    </rPh>
    <phoneticPr fontId="3"/>
  </si>
  <si>
    <t>寄附金その他の収入額</t>
    <rPh sb="0" eb="3">
      <t>キフキン</t>
    </rPh>
    <rPh sb="5" eb="6">
      <t>ホカ</t>
    </rPh>
    <rPh sb="7" eb="9">
      <t>シュウニュウ</t>
    </rPh>
    <rPh sb="9" eb="10">
      <t>ガク</t>
    </rPh>
    <phoneticPr fontId="3"/>
  </si>
  <si>
    <t>対象経費の実支出額</t>
    <rPh sb="0" eb="2">
      <t>タイショウ</t>
    </rPh>
    <rPh sb="2" eb="4">
      <t>ケイヒ</t>
    </rPh>
    <rPh sb="5" eb="6">
      <t>ジツ</t>
    </rPh>
    <rPh sb="6" eb="8">
      <t>シシュツ</t>
    </rPh>
    <rPh sb="8" eb="9">
      <t>ガク</t>
    </rPh>
    <phoneticPr fontId="3"/>
  </si>
  <si>
    <t>（円）</t>
    <rPh sb="1" eb="2">
      <t>エン</t>
    </rPh>
    <phoneticPr fontId="3"/>
  </si>
  <si>
    <t>２．総括表（参考）</t>
    <rPh sb="2" eb="4">
      <t>ソウカツ</t>
    </rPh>
    <rPh sb="4" eb="5">
      <t>ヒョウ</t>
    </rPh>
    <rPh sb="6" eb="8">
      <t>サンコウ</t>
    </rPh>
    <phoneticPr fontId="14"/>
  </si>
  <si>
    <t>（７）都道府県・指定都市・中核市が実施した研修会経費の国庫補助所要額</t>
    <rPh sb="3" eb="7">
      <t>トドウフケン</t>
    </rPh>
    <rPh sb="8" eb="10">
      <t>シテイ</t>
    </rPh>
    <rPh sb="10" eb="12">
      <t>トシ</t>
    </rPh>
    <rPh sb="13" eb="16">
      <t>チュウカクシ</t>
    </rPh>
    <rPh sb="17" eb="19">
      <t>ジッシ</t>
    </rPh>
    <rPh sb="21" eb="23">
      <t>ケンシュウ</t>
    </rPh>
    <rPh sb="24" eb="26">
      <t>ケイヒ</t>
    </rPh>
    <rPh sb="27" eb="29">
      <t>コッコ</t>
    </rPh>
    <rPh sb="29" eb="31">
      <t>ホジョ</t>
    </rPh>
    <rPh sb="31" eb="33">
      <t>ショヨウ</t>
    </rPh>
    <rPh sb="33" eb="34">
      <t>ガク</t>
    </rPh>
    <phoneticPr fontId="3"/>
  </si>
  <si>
    <t>（６）都道府県・指定都市・中核市が実施した研修会経費の国庫補助基本額</t>
    <rPh sb="3" eb="7">
      <t>トドウフケン</t>
    </rPh>
    <rPh sb="8" eb="10">
      <t>シテイ</t>
    </rPh>
    <rPh sb="10" eb="12">
      <t>トシ</t>
    </rPh>
    <rPh sb="13" eb="16">
      <t>チュウカクシ</t>
    </rPh>
    <rPh sb="17" eb="19">
      <t>ジッシ</t>
    </rPh>
    <rPh sb="21" eb="23">
      <t>ケンシュウ</t>
    </rPh>
    <rPh sb="24" eb="26">
      <t>ケイヒ</t>
    </rPh>
    <rPh sb="27" eb="29">
      <t>コッコ</t>
    </rPh>
    <rPh sb="29" eb="31">
      <t>ホジョ</t>
    </rPh>
    <rPh sb="31" eb="33">
      <t>キホン</t>
    </rPh>
    <rPh sb="33" eb="34">
      <t>ガク</t>
    </rPh>
    <phoneticPr fontId="3"/>
  </si>
  <si>
    <t>（５）都道府県・指定都市・中核市が実施した研修会経費の実支出額</t>
    <rPh sb="3" eb="7">
      <t>トドウフケン</t>
    </rPh>
    <rPh sb="8" eb="10">
      <t>シテイ</t>
    </rPh>
    <rPh sb="10" eb="12">
      <t>トシ</t>
    </rPh>
    <rPh sb="13" eb="16">
      <t>チュウカクシ</t>
    </rPh>
    <rPh sb="17" eb="19">
      <t>ジッシ</t>
    </rPh>
    <rPh sb="21" eb="23">
      <t>ケンシュウ</t>
    </rPh>
    <rPh sb="24" eb="26">
      <t>ケイヒ</t>
    </rPh>
    <rPh sb="27" eb="28">
      <t>ジツ</t>
    </rPh>
    <rPh sb="30" eb="31">
      <t>ガク</t>
    </rPh>
    <phoneticPr fontId="3"/>
  </si>
  <si>
    <t>事業所</t>
    <rPh sb="0" eb="3">
      <t>ジギョウショ</t>
    </rPh>
    <phoneticPr fontId="3"/>
  </si>
  <si>
    <t>（１）補助実施事業所数</t>
    <rPh sb="3" eb="5">
      <t>ホジョ</t>
    </rPh>
    <rPh sb="5" eb="7">
      <t>ジッシ</t>
    </rPh>
    <rPh sb="7" eb="10">
      <t>ジギョウショ</t>
    </rPh>
    <rPh sb="10" eb="11">
      <t>スウ</t>
    </rPh>
    <phoneticPr fontId="3"/>
  </si>
  <si>
    <t>担当者名</t>
    <rPh sb="0" eb="4">
      <t>タントウシャメイ</t>
    </rPh>
    <phoneticPr fontId="3"/>
  </si>
  <si>
    <t>担当課室電話番号</t>
    <rPh sb="0" eb="2">
      <t>タントウ</t>
    </rPh>
    <rPh sb="2" eb="4">
      <t>カシツ</t>
    </rPh>
    <rPh sb="4" eb="6">
      <t>デンワ</t>
    </rPh>
    <rPh sb="6" eb="8">
      <t>バンゴウ</t>
    </rPh>
    <phoneticPr fontId="3"/>
  </si>
  <si>
    <t>担当課室名</t>
    <rPh sb="0" eb="3">
      <t>タントウカ</t>
    </rPh>
    <rPh sb="3" eb="4">
      <t>シツ</t>
    </rPh>
    <rPh sb="4" eb="5">
      <t>メイ</t>
    </rPh>
    <phoneticPr fontId="3"/>
  </si>
  <si>
    <t>【基本情報】</t>
    <rPh sb="1" eb="3">
      <t>キホン</t>
    </rPh>
    <rPh sb="3" eb="5">
      <t>ジョウホウ</t>
    </rPh>
    <phoneticPr fontId="3"/>
  </si>
  <si>
    <t>自治体名</t>
    <rPh sb="0" eb="3">
      <t>ジチタイ</t>
    </rPh>
    <rPh sb="3" eb="4">
      <t>メイ</t>
    </rPh>
    <phoneticPr fontId="3"/>
  </si>
  <si>
    <t>タブレット</t>
    <phoneticPr fontId="3"/>
  </si>
  <si>
    <t>スマートフォン</t>
    <phoneticPr fontId="3"/>
  </si>
  <si>
    <t>パソコン</t>
    <phoneticPr fontId="3"/>
  </si>
  <si>
    <t>（３）国庫補助所要額　</t>
    <rPh sb="3" eb="5">
      <t>コッコ</t>
    </rPh>
    <rPh sb="5" eb="7">
      <t>ホジョ</t>
    </rPh>
    <rPh sb="7" eb="10">
      <t>ショヨウガク</t>
    </rPh>
    <phoneticPr fontId="3"/>
  </si>
  <si>
    <r>
      <t>（２）国庫補助基本額</t>
    </r>
    <r>
      <rPr>
        <b/>
        <u val="double"/>
        <sz val="8"/>
        <color theme="1"/>
        <rFont val="ＭＳ Ｐゴシック"/>
        <family val="3"/>
        <charset val="128"/>
        <scheme val="minor"/>
      </rPr>
      <t/>
    </r>
    <rPh sb="3" eb="5">
      <t>コッコ</t>
    </rPh>
    <rPh sb="5" eb="7">
      <t>ホジョ</t>
    </rPh>
    <rPh sb="7" eb="9">
      <t>キホン</t>
    </rPh>
    <rPh sb="9" eb="10">
      <t>ガク</t>
    </rPh>
    <phoneticPr fontId="3"/>
  </si>
  <si>
    <t>（１）国庫補助対象経費の実支出額　</t>
    <rPh sb="3" eb="5">
      <t>コッコ</t>
    </rPh>
    <rPh sb="5" eb="7">
      <t>ホジョ</t>
    </rPh>
    <rPh sb="7" eb="9">
      <t>タイショウ</t>
    </rPh>
    <rPh sb="9" eb="11">
      <t>ケイヒ</t>
    </rPh>
    <rPh sb="12" eb="13">
      <t>ジツ</t>
    </rPh>
    <rPh sb="15" eb="16">
      <t>ガク</t>
    </rPh>
    <phoneticPr fontId="3"/>
  </si>
  <si>
    <t>事業所名</t>
    <rPh sb="0" eb="3">
      <t>ジギョウショ</t>
    </rPh>
    <rPh sb="3" eb="4">
      <t>メイ</t>
    </rPh>
    <phoneticPr fontId="3"/>
  </si>
  <si>
    <t>フリガナ</t>
    <phoneticPr fontId="3"/>
  </si>
  <si>
    <r>
      <t xml:space="preserve">備考
</t>
    </r>
    <r>
      <rPr>
        <b/>
        <sz val="6"/>
        <rFont val="ＭＳ Ｐゴシック"/>
        <family val="3"/>
        <charset val="128"/>
        <scheme val="minor"/>
      </rPr>
      <t>（特別な事情等があれば記載）</t>
    </r>
    <rPh sb="0" eb="2">
      <t>ビコウ</t>
    </rPh>
    <rPh sb="4" eb="6">
      <t>トクベツ</t>
    </rPh>
    <rPh sb="7" eb="9">
      <t>ジジョウ</t>
    </rPh>
    <rPh sb="9" eb="10">
      <t>トウ</t>
    </rPh>
    <rPh sb="14" eb="16">
      <t>キサイ</t>
    </rPh>
    <phoneticPr fontId="3"/>
  </si>
  <si>
    <t>初期設定に要した費用</t>
    <rPh sb="0" eb="2">
      <t>ショキ</t>
    </rPh>
    <rPh sb="2" eb="4">
      <t>セッテイ</t>
    </rPh>
    <rPh sb="5" eb="6">
      <t>ヨウ</t>
    </rPh>
    <rPh sb="8" eb="10">
      <t>ヒヨウ</t>
    </rPh>
    <phoneticPr fontId="3"/>
  </si>
  <si>
    <t>機器導入費用</t>
    <rPh sb="0" eb="2">
      <t>キキ</t>
    </rPh>
    <rPh sb="2" eb="4">
      <t>ドウニュウ</t>
    </rPh>
    <rPh sb="4" eb="6">
      <t>ヒヨウ</t>
    </rPh>
    <phoneticPr fontId="3"/>
  </si>
  <si>
    <t>数量</t>
    <rPh sb="0" eb="2">
      <t>スウリョウ</t>
    </rPh>
    <phoneticPr fontId="3"/>
  </si>
  <si>
    <t>導入内容</t>
    <rPh sb="0" eb="2">
      <t>ドウニュウ</t>
    </rPh>
    <rPh sb="2" eb="4">
      <t>ナイヨウ</t>
    </rPh>
    <phoneticPr fontId="3"/>
  </si>
  <si>
    <t>No.</t>
    <phoneticPr fontId="3"/>
  </si>
  <si>
    <t>値引額（合計）</t>
    <rPh sb="0" eb="2">
      <t>ネビ</t>
    </rPh>
    <rPh sb="2" eb="3">
      <t>ガク</t>
    </rPh>
    <rPh sb="4" eb="6">
      <t>ゴウケイ</t>
    </rPh>
    <phoneticPr fontId="3"/>
  </si>
  <si>
    <t>初期設定に要した費用（合計）</t>
    <rPh sb="0" eb="2">
      <t>ショキ</t>
    </rPh>
    <rPh sb="2" eb="4">
      <t>セッテイ</t>
    </rPh>
    <rPh sb="5" eb="6">
      <t>ヨウ</t>
    </rPh>
    <rPh sb="8" eb="10">
      <t>ヒヨウ</t>
    </rPh>
    <rPh sb="11" eb="13">
      <t>ゴウケイ</t>
    </rPh>
    <phoneticPr fontId="3"/>
  </si>
  <si>
    <t>機器導入費用（合計）</t>
    <rPh sb="0" eb="2">
      <t>キキ</t>
    </rPh>
    <rPh sb="2" eb="4">
      <t>ドウニュウ</t>
    </rPh>
    <rPh sb="4" eb="6">
      <t>ヒヨウ</t>
    </rPh>
    <rPh sb="7" eb="9">
      <t>ゴウケイ</t>
    </rPh>
    <phoneticPr fontId="3"/>
  </si>
  <si>
    <t>実支出額：</t>
    <rPh sb="0" eb="1">
      <t>ジツ</t>
    </rPh>
    <rPh sb="3" eb="4">
      <t>ガク</t>
    </rPh>
    <phoneticPr fontId="3"/>
  </si>
  <si>
    <t>人</t>
    <rPh sb="0" eb="1">
      <t>ヒト</t>
    </rPh>
    <phoneticPr fontId="3"/>
  </si>
  <si>
    <t>施設利用者数</t>
    <rPh sb="0" eb="2">
      <t>シセツ</t>
    </rPh>
    <rPh sb="2" eb="5">
      <t>リヨウシャ</t>
    </rPh>
    <rPh sb="5" eb="6">
      <t>スウ</t>
    </rPh>
    <phoneticPr fontId="3"/>
  </si>
  <si>
    <t>職員数（実数）</t>
    <rPh sb="0" eb="3">
      <t>ショクインスウ</t>
    </rPh>
    <rPh sb="4" eb="6">
      <t>ジッスウ</t>
    </rPh>
    <phoneticPr fontId="3"/>
  </si>
  <si>
    <t>令和４年度障害福祉分野のICT導入モデル事業　実績報告書</t>
    <rPh sb="0" eb="2">
      <t>レイワ</t>
    </rPh>
    <rPh sb="3" eb="5">
      <t>ネンド</t>
    </rPh>
    <rPh sb="5" eb="7">
      <t>ショウガイ</t>
    </rPh>
    <rPh sb="7" eb="9">
      <t>フクシ</t>
    </rPh>
    <rPh sb="9" eb="11">
      <t>ブンヤ</t>
    </rPh>
    <rPh sb="15" eb="17">
      <t>ドウニュウ</t>
    </rPh>
    <rPh sb="20" eb="22">
      <t>ジギョウ</t>
    </rPh>
    <rPh sb="23" eb="25">
      <t>ジッセキ</t>
    </rPh>
    <rPh sb="25" eb="28">
      <t>ホウコクショ</t>
    </rPh>
    <phoneticPr fontId="14"/>
  </si>
  <si>
    <t>令和４年度障害福祉分野のICT導入モデル事業　経費報告書</t>
    <rPh sb="23" eb="25">
      <t>ケイヒ</t>
    </rPh>
    <rPh sb="25" eb="27">
      <t>ホウコク</t>
    </rPh>
    <rPh sb="27" eb="28">
      <t>ショ</t>
    </rPh>
    <phoneticPr fontId="3"/>
  </si>
  <si>
    <t>メールアドレス（担当課）</t>
    <rPh sb="8" eb="11">
      <t>タントウカ</t>
    </rPh>
    <phoneticPr fontId="14"/>
  </si>
  <si>
    <t>メールアドレス（担当者）</t>
    <rPh sb="8" eb="11">
      <t>タントウシャ</t>
    </rPh>
    <phoneticPr fontId="14"/>
  </si>
  <si>
    <t>令和４年度障害福祉分野のICT導入モデル事業　実績報告書（総括）</t>
    <rPh sb="0" eb="2">
      <t>レイワ</t>
    </rPh>
    <rPh sb="3" eb="5">
      <t>ネンド</t>
    </rPh>
    <rPh sb="5" eb="7">
      <t>ショウガイ</t>
    </rPh>
    <rPh sb="7" eb="9">
      <t>フクシ</t>
    </rPh>
    <rPh sb="9" eb="11">
      <t>ブンヤ</t>
    </rPh>
    <rPh sb="15" eb="17">
      <t>ドウニュウ</t>
    </rPh>
    <rPh sb="20" eb="22">
      <t>ジギョウ</t>
    </rPh>
    <rPh sb="23" eb="25">
      <t>ジッセキ</t>
    </rPh>
    <rPh sb="25" eb="27">
      <t>ホウコク</t>
    </rPh>
    <rPh sb="27" eb="28">
      <t>ショ</t>
    </rPh>
    <rPh sb="29" eb="31">
      <t>ソウカツ</t>
    </rPh>
    <phoneticPr fontId="14"/>
  </si>
  <si>
    <t>実績報告額</t>
    <rPh sb="0" eb="2">
      <t>ジッセキ</t>
    </rPh>
    <rPh sb="2" eb="4">
      <t>ホウコク</t>
    </rPh>
    <rPh sb="4" eb="5">
      <t>ガク</t>
    </rPh>
    <phoneticPr fontId="14"/>
  </si>
  <si>
    <r>
      <t>提供サービス</t>
    </r>
    <r>
      <rPr>
        <sz val="9"/>
        <color theme="1"/>
        <rFont val="ＭＳ Ｐゴシック"/>
        <family val="3"/>
        <charset val="128"/>
        <scheme val="minor"/>
      </rPr>
      <t>（複数のサービスを提供している場合は、主たる１つのみ選択）</t>
    </r>
    <rPh sb="0" eb="2">
      <t>テイキョウ</t>
    </rPh>
    <rPh sb="7" eb="9">
      <t>フクスウ</t>
    </rPh>
    <rPh sb="15" eb="17">
      <t>テイキョウ</t>
    </rPh>
    <rPh sb="21" eb="23">
      <t>バアイ</t>
    </rPh>
    <rPh sb="25" eb="26">
      <t>シュ</t>
    </rPh>
    <rPh sb="32" eb="34">
      <t>センタク</t>
    </rPh>
    <phoneticPr fontId="3"/>
  </si>
  <si>
    <r>
      <t>職員数（常勤換算数）</t>
    </r>
    <r>
      <rPr>
        <sz val="8"/>
        <color theme="1"/>
        <rFont val="ＭＳ Ｐゴシック"/>
        <family val="3"/>
        <charset val="128"/>
        <scheme val="minor"/>
      </rPr>
      <t>　【「全職員の月間勤務時間数」／「常勤職員の月間勤務時間数」にて算出（産休・育休、休職は除く）】</t>
    </r>
    <rPh sb="0" eb="3">
      <t>ショクインスウ</t>
    </rPh>
    <rPh sb="4" eb="6">
      <t>ジョウキン</t>
    </rPh>
    <rPh sb="6" eb="8">
      <t>カンサン</t>
    </rPh>
    <rPh sb="8" eb="9">
      <t>スウ</t>
    </rPh>
    <rPh sb="13" eb="16">
      <t>ゼンショクイン</t>
    </rPh>
    <rPh sb="17" eb="19">
      <t>ゲッカン</t>
    </rPh>
    <rPh sb="19" eb="21">
      <t>キンム</t>
    </rPh>
    <rPh sb="21" eb="24">
      <t>ジカンスウ</t>
    </rPh>
    <rPh sb="27" eb="29">
      <t>ジョウキン</t>
    </rPh>
    <rPh sb="29" eb="31">
      <t>ショクイン</t>
    </rPh>
    <rPh sb="32" eb="34">
      <t>ゲッカン</t>
    </rPh>
    <rPh sb="34" eb="36">
      <t>キンム</t>
    </rPh>
    <rPh sb="36" eb="39">
      <t>ジカンスウ</t>
    </rPh>
    <rPh sb="42" eb="44">
      <t>サンシュツ</t>
    </rPh>
    <rPh sb="45" eb="47">
      <t>サンキュウ</t>
    </rPh>
    <rPh sb="48" eb="50">
      <t>イクキュウ</t>
    </rPh>
    <rPh sb="51" eb="53">
      <t>キュウショク</t>
    </rPh>
    <rPh sb="54" eb="55">
      <t>ノゾ</t>
    </rPh>
    <phoneticPr fontId="3"/>
  </si>
  <si>
    <r>
      <t>参考情報：令和元年度から令和３年度に係るICT導入モデル事業補助実績</t>
    </r>
    <r>
      <rPr>
        <sz val="9"/>
        <color theme="1"/>
        <rFont val="ＭＳ Ｐゴシック"/>
        <family val="3"/>
        <charset val="128"/>
        <scheme val="minor"/>
      </rPr>
      <t>（複数回補助を受けている場合、補助年度は直近を選択）</t>
    </r>
    <rPh sb="0" eb="2">
      <t>サンコウ</t>
    </rPh>
    <rPh sb="2" eb="4">
      <t>ジョウホウ</t>
    </rPh>
    <rPh sb="5" eb="7">
      <t>レイワ</t>
    </rPh>
    <rPh sb="7" eb="10">
      <t>ガンネンド</t>
    </rPh>
    <rPh sb="12" eb="14">
      <t>レイワ</t>
    </rPh>
    <rPh sb="15" eb="17">
      <t>ネンド</t>
    </rPh>
    <rPh sb="18" eb="19">
      <t>カカ</t>
    </rPh>
    <rPh sb="23" eb="25">
      <t>ドウニュウ</t>
    </rPh>
    <rPh sb="28" eb="30">
      <t>ジギョウ</t>
    </rPh>
    <rPh sb="30" eb="32">
      <t>ホジョ</t>
    </rPh>
    <rPh sb="32" eb="34">
      <t>ジッセキ</t>
    </rPh>
    <rPh sb="35" eb="38">
      <t>フクスウカイ</t>
    </rPh>
    <rPh sb="38" eb="40">
      <t>ホジョ</t>
    </rPh>
    <rPh sb="41" eb="42">
      <t>ウ</t>
    </rPh>
    <rPh sb="46" eb="48">
      <t>バアイ</t>
    </rPh>
    <rPh sb="49" eb="51">
      <t>ホジョ</t>
    </rPh>
    <rPh sb="51" eb="53">
      <t>ネンド</t>
    </rPh>
    <rPh sb="54" eb="56">
      <t>チョッキン</t>
    </rPh>
    <rPh sb="57" eb="59">
      <t>センタク</t>
    </rPh>
    <phoneticPr fontId="3"/>
  </si>
  <si>
    <t>（補助実績）</t>
    <rPh sb="1" eb="3">
      <t>ホジョ</t>
    </rPh>
    <rPh sb="3" eb="5">
      <t>ジッセキ</t>
    </rPh>
    <phoneticPr fontId="3"/>
  </si>
  <si>
    <t>（補助年度）</t>
    <rPh sb="1" eb="3">
      <t>ホジョ</t>
    </rPh>
    <rPh sb="3" eb="5">
      <t>ネンド</t>
    </rPh>
    <phoneticPr fontId="3"/>
  </si>
  <si>
    <t>（４）主な導入機器内容（複数選択可）</t>
    <rPh sb="3" eb="4">
      <t>オモ</t>
    </rPh>
    <rPh sb="5" eb="7">
      <t>ドウニュウ</t>
    </rPh>
    <rPh sb="7" eb="9">
      <t>キキ</t>
    </rPh>
    <rPh sb="9" eb="11">
      <t>ナイヨウ</t>
    </rPh>
    <rPh sb="12" eb="14">
      <t>フクスウ</t>
    </rPh>
    <rPh sb="14" eb="17">
      <t>センタクカ</t>
    </rPh>
    <phoneticPr fontId="3"/>
  </si>
  <si>
    <t>インカム</t>
    <phoneticPr fontId="3"/>
  </si>
  <si>
    <t>通信環境機器等（Wi-Fiルーターなど）</t>
    <rPh sb="0" eb="2">
      <t>ツウシン</t>
    </rPh>
    <rPh sb="2" eb="4">
      <t>カンキョウ</t>
    </rPh>
    <rPh sb="4" eb="6">
      <t>キキ</t>
    </rPh>
    <rPh sb="6" eb="7">
      <t>トウ</t>
    </rPh>
    <phoneticPr fontId="3"/>
  </si>
  <si>
    <t>保守経費等（クラウドサービス、保守・サポート費、導入設定、導入研修、セキュリティ対策など）</t>
    <rPh sb="0" eb="2">
      <t>ホシュ</t>
    </rPh>
    <rPh sb="2" eb="4">
      <t>ケイヒ</t>
    </rPh>
    <rPh sb="4" eb="5">
      <t>トウ</t>
    </rPh>
    <rPh sb="15" eb="17">
      <t>ホシュ</t>
    </rPh>
    <rPh sb="22" eb="23">
      <t>ヒ</t>
    </rPh>
    <rPh sb="24" eb="26">
      <t>ドウニュウ</t>
    </rPh>
    <rPh sb="26" eb="28">
      <t>セッテイ</t>
    </rPh>
    <rPh sb="29" eb="31">
      <t>ドウニュウ</t>
    </rPh>
    <rPh sb="31" eb="33">
      <t>ケンシュウ</t>
    </rPh>
    <rPh sb="40" eb="42">
      <t>タイサク</t>
    </rPh>
    <phoneticPr fontId="3"/>
  </si>
  <si>
    <t>その他（　　　　　　　　　　　　　　）</t>
    <phoneticPr fontId="14"/>
  </si>
  <si>
    <t>情報の共有化に係る取組（職員間の情報の伝達など）</t>
    <rPh sb="0" eb="2">
      <t>ジョウホウ</t>
    </rPh>
    <rPh sb="3" eb="6">
      <t>キョウユウカ</t>
    </rPh>
    <rPh sb="7" eb="8">
      <t>カカ</t>
    </rPh>
    <rPh sb="9" eb="10">
      <t>ト</t>
    </rPh>
    <rPh sb="10" eb="11">
      <t>ク</t>
    </rPh>
    <rPh sb="12" eb="14">
      <t>ショクイン</t>
    </rPh>
    <rPh sb="14" eb="15">
      <t>カン</t>
    </rPh>
    <rPh sb="16" eb="18">
      <t>ジョウホウ</t>
    </rPh>
    <rPh sb="19" eb="21">
      <t>デンタツ</t>
    </rPh>
    <phoneticPr fontId="14"/>
  </si>
  <si>
    <t>業務の統合化に係る取組（勤怠管理、シフト表作成、人事・給与業務など）</t>
    <rPh sb="0" eb="2">
      <t>ギョウム</t>
    </rPh>
    <phoneticPr fontId="3"/>
  </si>
  <si>
    <t>（２）事業所が抱える課題</t>
    <rPh sb="3" eb="6">
      <t>ジギョウショ</t>
    </rPh>
    <rPh sb="7" eb="8">
      <t>カカ</t>
    </rPh>
    <rPh sb="10" eb="12">
      <t>カダイ</t>
    </rPh>
    <phoneticPr fontId="3"/>
  </si>
  <si>
    <t>（別紙２－３－２）</t>
    <rPh sb="1" eb="3">
      <t>ベッシ</t>
    </rPh>
    <phoneticPr fontId="3"/>
  </si>
  <si>
    <t>（３）ICT機器等を導入した業務内容（概要）　</t>
    <rPh sb="6" eb="8">
      <t>キキ</t>
    </rPh>
    <rPh sb="8" eb="9">
      <t>トウ</t>
    </rPh>
    <rPh sb="10" eb="12">
      <t>ドウニュウ</t>
    </rPh>
    <rPh sb="14" eb="16">
      <t>ギョウム</t>
    </rPh>
    <rPh sb="16" eb="18">
      <t>ナイヨウ</t>
    </rPh>
    <rPh sb="19" eb="21">
      <t>ガイヨウ</t>
    </rPh>
    <phoneticPr fontId="3"/>
  </si>
  <si>
    <t>（１）ICTの導入を実施した分野（特に該当するもの１つに☑）</t>
    <rPh sb="7" eb="9">
      <t>ドウニュウ</t>
    </rPh>
    <rPh sb="10" eb="12">
      <t>ジッシ</t>
    </rPh>
    <rPh sb="14" eb="16">
      <t>ブンヤ</t>
    </rPh>
    <rPh sb="17" eb="18">
      <t>トク</t>
    </rPh>
    <rPh sb="19" eb="21">
      <t>ガイトウ</t>
    </rPh>
    <phoneticPr fontId="3"/>
  </si>
  <si>
    <t>（別紙２－３－１）</t>
    <rPh sb="1" eb="3">
      <t>ベッシ</t>
    </rPh>
    <phoneticPr fontId="3"/>
  </si>
  <si>
    <t>※</t>
    <phoneticPr fontId="14"/>
  </si>
  <si>
    <t>１．報告情報</t>
    <rPh sb="2" eb="4">
      <t>ホウコク</t>
    </rPh>
    <rPh sb="4" eb="6">
      <t>ジョウホウ</t>
    </rPh>
    <phoneticPr fontId="3"/>
  </si>
  <si>
    <r>
      <t>　　　</t>
    </r>
    <r>
      <rPr>
        <sz val="9"/>
        <color theme="1"/>
        <rFont val="ＭＳ Ｐゴシック"/>
        <family val="3"/>
        <charset val="128"/>
        <scheme val="minor"/>
      </rPr>
      <t>※実際要した費用の総額を記載</t>
    </r>
    <rPh sb="6" eb="7">
      <t>ヨウ</t>
    </rPh>
    <phoneticPr fontId="3"/>
  </si>
  <si>
    <t>１．経費実績</t>
    <rPh sb="2" eb="4">
      <t>ケイヒ</t>
    </rPh>
    <rPh sb="4" eb="6">
      <t>ジッセキ</t>
    </rPh>
    <phoneticPr fontId="3"/>
  </si>
  <si>
    <t>２．事業実績</t>
    <rPh sb="2" eb="4">
      <t>ジギョウ</t>
    </rPh>
    <rPh sb="4" eb="6">
      <t>ジッセキ</t>
    </rPh>
    <phoneticPr fontId="3"/>
  </si>
  <si>
    <t>その他</t>
    <phoneticPr fontId="14"/>
  </si>
  <si>
    <t>ソフトウェア（事業所での業務を支援するソフトウェア（記録業務、情報共有業務、請求業務）で、各種業務を一気通貫で行うことが可能なものに限る。）</t>
    <phoneticPr fontId="3"/>
  </si>
  <si>
    <t>ソフトウェア（バックオフィス業務のためのソフトウェア（勤怠管理、シフト表作成、人事、給与などの業務）で、各種業務を一気通貫で行うことが可能なものに限る。）</t>
    <phoneticPr fontId="3"/>
  </si>
  <si>
    <t>本内訳書の資料として、納品書及び領収書の写し（PDFファイルに限る。）を添付すること。</t>
    <rPh sb="0" eb="1">
      <t>ホン</t>
    </rPh>
    <rPh sb="1" eb="4">
      <t>ウチワケショ</t>
    </rPh>
    <rPh sb="5" eb="7">
      <t>シリョウ</t>
    </rPh>
    <rPh sb="11" eb="14">
      <t>ノウヒンショ</t>
    </rPh>
    <rPh sb="14" eb="15">
      <t>オヨ</t>
    </rPh>
    <rPh sb="16" eb="19">
      <t>リョウシュウショ</t>
    </rPh>
    <rPh sb="20" eb="21">
      <t>ウツ</t>
    </rPh>
    <rPh sb="31" eb="32">
      <t>カギ</t>
    </rPh>
    <rPh sb="36" eb="38">
      <t>テンプ</t>
    </rPh>
    <phoneticPr fontId="14"/>
  </si>
  <si>
    <t>作業の迅速化に係る取組（現場や外出先での入力支援、支援記録の作成など）</t>
    <rPh sb="5" eb="6">
      <t>カ</t>
    </rPh>
    <rPh sb="25" eb="27">
      <t>シエン</t>
    </rPh>
    <rPh sb="27" eb="29">
      <t>キロク</t>
    </rPh>
    <rPh sb="30" eb="32">
      <t>サクセイ</t>
    </rPh>
    <phoneticPr fontId="3"/>
  </si>
  <si>
    <t>【報告に当たっての確認事項】　※記載内容を確認し、チェックすること。</t>
    <rPh sb="1" eb="3">
      <t>ホウコク</t>
    </rPh>
    <rPh sb="4" eb="5">
      <t>ア</t>
    </rPh>
    <rPh sb="9" eb="11">
      <t>カクニン</t>
    </rPh>
    <rPh sb="11" eb="13">
      <t>ジコウ</t>
    </rPh>
    <rPh sb="16" eb="18">
      <t>キサイ</t>
    </rPh>
    <rPh sb="18" eb="20">
      <t>ナイヨウ</t>
    </rPh>
    <rPh sb="21" eb="23">
      <t>カクニン</t>
    </rPh>
    <phoneticPr fontId="14"/>
  </si>
  <si>
    <t>（２）国庫補助対象経費の実支出額　【合計】</t>
    <rPh sb="18" eb="20">
      <t>ゴウケイ</t>
    </rPh>
    <phoneticPr fontId="3"/>
  </si>
  <si>
    <r>
      <t>　　　</t>
    </r>
    <r>
      <rPr>
        <sz val="9"/>
        <color theme="1"/>
        <rFont val="ＭＳ Ｐゴシック"/>
        <family val="3"/>
        <charset val="128"/>
        <scheme val="minor"/>
      </rPr>
      <t>※【1(2)×1/2にて算出（千円未満切捨）】</t>
    </r>
    <phoneticPr fontId="3"/>
  </si>
  <si>
    <t>　　　　※上限100万円【1(1)が100万円以下の場合は、1(1)の金額を記入】</t>
    <phoneticPr fontId="3"/>
  </si>
  <si>
    <t>（３）国庫補助基本額【合計】　</t>
    <rPh sb="3" eb="5">
      <t>コッコ</t>
    </rPh>
    <rPh sb="5" eb="7">
      <t>ホジョ</t>
    </rPh>
    <rPh sb="7" eb="10">
      <t>キホンガク</t>
    </rPh>
    <rPh sb="11" eb="13">
      <t>ゴウケイ</t>
    </rPh>
    <phoneticPr fontId="3"/>
  </si>
  <si>
    <t>（４）国庫所要額【合計】　</t>
    <rPh sb="3" eb="5">
      <t>コッコ</t>
    </rPh>
    <rPh sb="5" eb="7">
      <t>ショヨウ</t>
    </rPh>
    <rPh sb="7" eb="8">
      <t>ガク</t>
    </rPh>
    <rPh sb="9" eb="11">
      <t>ゴウケイ</t>
    </rPh>
    <phoneticPr fontId="3"/>
  </si>
  <si>
    <r>
      <t>　　　　※</t>
    </r>
    <r>
      <rPr>
        <b/>
        <u val="double"/>
        <sz val="8"/>
        <color theme="1"/>
        <rFont val="ＭＳ Ｐゴシック"/>
        <family val="3"/>
        <charset val="128"/>
        <scheme val="minor"/>
      </rPr>
      <t>上限284千円</t>
    </r>
    <r>
      <rPr>
        <sz val="8"/>
        <color theme="1"/>
        <rFont val="ＭＳ Ｐゴシック"/>
        <family val="2"/>
        <charset val="128"/>
        <scheme val="minor"/>
      </rPr>
      <t>【1(5)が284千円以下の場合は、1(5)の金額を記入】</t>
    </r>
    <rPh sb="10" eb="12">
      <t>センエン</t>
    </rPh>
    <rPh sb="21" eb="23">
      <t>センエン</t>
    </rPh>
    <phoneticPr fontId="3"/>
  </si>
  <si>
    <t xml:space="preserve">  ICT導入を希望する障害福祉サービス事業者等を対象にICT導入に伴う研修会を開催した。</t>
    <phoneticPr fontId="14"/>
  </si>
  <si>
    <t>　「福祉・介護職員処遇改善加算」を算定した。</t>
    <rPh sb="2" eb="4">
      <t>フクシ</t>
    </rPh>
    <rPh sb="5" eb="7">
      <t>カイゴ</t>
    </rPh>
    <rPh sb="7" eb="9">
      <t>ショクイン</t>
    </rPh>
    <rPh sb="9" eb="11">
      <t>ショグウ</t>
    </rPh>
    <rPh sb="11" eb="13">
      <t>カイゼン</t>
    </rPh>
    <rPh sb="13" eb="15">
      <t>カサン</t>
    </rPh>
    <rPh sb="17" eb="19">
      <t>サンテイ</t>
    </rPh>
    <phoneticPr fontId="3"/>
  </si>
  <si>
    <t>　ICT機器等導入によって得られた生産性向上による業務効率化及び職員の業務負担軽減により超過勤務手当等の経費に金銭的剰余が出た場合には、
 当該費用を利用者が受ける障害福祉サービスの質の向上や職員の賃金改善に資する取組に適切に使用するとともに、その旨を職員等に周知した。</t>
    <rPh sb="4" eb="6">
      <t>キキ</t>
    </rPh>
    <rPh sb="6" eb="7">
      <t>トウ</t>
    </rPh>
    <rPh sb="7" eb="9">
      <t>ドウニュウ</t>
    </rPh>
    <rPh sb="13" eb="14">
      <t>エ</t>
    </rPh>
    <rPh sb="17" eb="20">
      <t>セイサンセイ</t>
    </rPh>
    <rPh sb="20" eb="22">
      <t>コウジョウ</t>
    </rPh>
    <rPh sb="25" eb="27">
      <t>ギョウム</t>
    </rPh>
    <rPh sb="27" eb="29">
      <t>コウリツ</t>
    </rPh>
    <rPh sb="29" eb="30">
      <t>カ</t>
    </rPh>
    <rPh sb="30" eb="31">
      <t>オヨ</t>
    </rPh>
    <rPh sb="32" eb="34">
      <t>ショクイン</t>
    </rPh>
    <rPh sb="48" eb="50">
      <t>テアテ</t>
    </rPh>
    <rPh sb="52" eb="54">
      <t>ケイヒ</t>
    </rPh>
    <rPh sb="75" eb="78">
      <t>リヨウシャ</t>
    </rPh>
    <rPh sb="79" eb="80">
      <t>ウ</t>
    </rPh>
    <rPh sb="124" eb="125">
      <t>ムネ</t>
    </rPh>
    <rPh sb="126" eb="128">
      <t>ショクイン</t>
    </rPh>
    <rPh sb="128" eb="129">
      <t>トウ</t>
    </rPh>
    <rPh sb="130" eb="132">
      <t>シュウチ</t>
    </rPh>
    <phoneticPr fontId="14"/>
  </si>
  <si>
    <t>　導入経費の算定に当たっては、複数の業者から見積書を徴した。</t>
    <rPh sb="1" eb="3">
      <t>ドウニュウ</t>
    </rPh>
    <rPh sb="15" eb="17">
      <t>フクスウ</t>
    </rPh>
    <rPh sb="18" eb="20">
      <t>ギョウシャ</t>
    </rPh>
    <rPh sb="22" eb="25">
      <t>ミツモリショ</t>
    </rPh>
    <rPh sb="26" eb="27">
      <t>チョウ</t>
    </rPh>
    <phoneticPr fontId="14"/>
  </si>
  <si>
    <t>ｼｬｶｲﾌｸｼﾎｳｼﾞﾝ ﾔﾏﾅｼｼｼｬｶｲﾌｸｼｷｮｳｷﾞｶｲ</t>
    <phoneticPr fontId="3"/>
  </si>
  <si>
    <t>社会福祉法人山梨市社会福祉協議会</t>
    <rPh sb="0" eb="6">
      <t>シャカイフクシホウジン</t>
    </rPh>
    <rPh sb="6" eb="16">
      <t>ヤマナシシシャカイフクシキョウギカイ</t>
    </rPh>
    <phoneticPr fontId="3"/>
  </si>
  <si>
    <t>ｼｮｳｶﾞｲｼｬｿｳﾀﾞﾝｾﾝﾀｰﾁﾄﾞﾘ</t>
    <phoneticPr fontId="3"/>
  </si>
  <si>
    <t>障害者相談センターちどり</t>
    <rPh sb="0" eb="3">
      <t>ショウガイシャ</t>
    </rPh>
    <rPh sb="3" eb="5">
      <t>ソウダン</t>
    </rPh>
    <phoneticPr fontId="3"/>
  </si>
  <si>
    <t>計画相談支援</t>
  </si>
  <si>
    <t>なし</t>
  </si>
  <si>
    <t xml:space="preserve"> 計画相談支援、障害児計画相談支援において、訪問先で手書きで記録し、その後事務所に持ち帰りモニタリング報告書、計画案、計画、記録などを作成することで二重に時間を費やしている現状。その後に再び現地に赴きご本人に確認していただき署名してもらうことも大きな時間ロスとなっている。県外や他圏域のケースも多く車での移動時間がかかっている。</t>
    <phoneticPr fontId="3"/>
  </si>
  <si>
    <t>現在は、計画相談支援及び障害児計画相談支援サービス等利用計画案、サービス等利用計画、モニタリング報告書、支援記録については訪問先において手書きで概要を作成し、事務所に戻りパソコンにて正式なものを作成している。今後、モバイルノートパソコンを導入することで、訪問先で聞き取りをしながらサービス等利用計画案等を入力することができ、さらに、モバイルプリンターと組み合わせることで、その場で出力し利用者に確認していただくことが可能となる。そうすることで、これまでの時間ロスを解消でき、利用者にとっても内容が理解しやすくなるという利点をもたらすことができる。また支援記録についてはペーパーレス化が可能である。</t>
    <phoneticPr fontId="3"/>
  </si>
  <si>
    <t>山梨県</t>
    <rPh sb="0" eb="3">
      <t>ヤマナシケン</t>
    </rPh>
    <phoneticPr fontId="3"/>
  </si>
  <si>
    <t>社会福祉法人山梨市社会福祉協議会</t>
    <rPh sb="0" eb="6">
      <t>シャカイフクシホウジン</t>
    </rPh>
    <rPh sb="6" eb="9">
      <t>ヤマナシシ</t>
    </rPh>
    <rPh sb="9" eb="16">
      <t>シャカイフクシキョウギカイ</t>
    </rPh>
    <phoneticPr fontId="3"/>
  </si>
  <si>
    <t>NEC　PC-VKT42M386RNB　VersaPro タイプVM モバイルノートPC</t>
    <phoneticPr fontId="3"/>
  </si>
  <si>
    <t>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</si>
</sst>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Red]&quot;¥&quot;\-#,##0"/>
    <numFmt numFmtId="41" formatCode="_ * #,##0_ ;_ * \-#,##0_ ;_ * &quot;-&quot;_ ;_ @_ "/>
    <numFmt numFmtId="176" formatCode="#,##0_ "/>
    <numFmt numFmtId="177" formatCode="#,##0_);[Red]\(#,##0\)"/>
    <numFmt numFmtId="178" formatCode="0.0_ &quot;人&quot;"/>
    <numFmt numFmtId="179" formatCode="0&quot;人&quot;"/>
  </numFmts>
  <fonts count="36"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11"/>
      <color rgb="FFFF0000"/>
      <name val="ＭＳ Ｐゴシック"/>
      <family val="2"/>
      <charset val="128"/>
      <scheme val="minor"/>
    </font>
    <font>
      <sz val="11"/>
      <color theme="1"/>
      <name val="ＭＳ Ｐゴシック"/>
      <family val="3"/>
      <charset val="128"/>
      <scheme val="minor"/>
    </font>
    <font>
      <sz val="11"/>
      <name val="ＭＳ Ｐゴシック"/>
      <family val="3"/>
      <charset val="128"/>
      <scheme val="minor"/>
    </font>
    <font>
      <sz val="12"/>
      <name val="ＭＳ Ｐゴシック"/>
      <family val="3"/>
      <charset val="128"/>
      <scheme val="minor"/>
    </font>
    <font>
      <sz val="10"/>
      <name val="ＭＳ Ｐゴシック"/>
      <family val="3"/>
      <charset val="128"/>
      <scheme val="minor"/>
    </font>
    <font>
      <b/>
      <sz val="12"/>
      <name val="ＭＳ Ｐゴシック"/>
      <family val="3"/>
      <charset val="128"/>
      <scheme val="minor"/>
    </font>
    <font>
      <b/>
      <sz val="16"/>
      <name val="ＭＳ Ｐゴシック"/>
      <family val="3"/>
      <charset val="128"/>
      <scheme val="minor"/>
    </font>
    <font>
      <sz val="14"/>
      <name val="ＭＳ Ｐゴシック"/>
      <family val="3"/>
      <charset val="128"/>
      <scheme val="minor"/>
    </font>
    <font>
      <sz val="8"/>
      <name val="ＭＳ Ｐゴシック"/>
      <family val="3"/>
      <charset val="128"/>
      <scheme val="minor"/>
    </font>
    <font>
      <sz val="6"/>
      <name val="ＭＳ Ｐゴシック"/>
      <family val="2"/>
      <charset val="128"/>
      <scheme val="minor"/>
    </font>
    <font>
      <u/>
      <sz val="11"/>
      <color theme="10"/>
      <name val="ＭＳ Ｐゴシック"/>
      <family val="2"/>
      <charset val="128"/>
      <scheme val="minor"/>
    </font>
    <font>
      <b/>
      <sz val="11"/>
      <color theme="1"/>
      <name val="ＭＳ Ｐゴシック"/>
      <family val="3"/>
      <charset val="128"/>
      <scheme val="minor"/>
    </font>
    <font>
      <sz val="9"/>
      <color theme="1"/>
      <name val="ＭＳ Ｐゴシック"/>
      <family val="2"/>
      <charset val="128"/>
      <scheme val="minor"/>
    </font>
    <font>
      <sz val="9"/>
      <name val="ＭＳ Ｐゴシック"/>
      <family val="3"/>
      <charset val="128"/>
      <scheme val="minor"/>
    </font>
    <font>
      <b/>
      <u val="double"/>
      <sz val="8"/>
      <color theme="1"/>
      <name val="ＭＳ Ｐゴシック"/>
      <family val="3"/>
      <charset val="128"/>
      <scheme val="minor"/>
    </font>
    <font>
      <sz val="16"/>
      <name val="ＭＳ Ｐゴシック"/>
      <family val="3"/>
      <charset val="128"/>
      <scheme val="minor"/>
    </font>
    <font>
      <b/>
      <sz val="20"/>
      <name val="ＭＳ Ｐゴシック"/>
      <family val="3"/>
      <charset val="128"/>
      <scheme val="minor"/>
    </font>
    <font>
      <sz val="12"/>
      <color theme="1"/>
      <name val="ＭＳ Ｐゴシック"/>
      <family val="3"/>
      <charset val="128"/>
      <scheme val="minor"/>
    </font>
    <font>
      <sz val="9"/>
      <color theme="1"/>
      <name val="ＭＳ Ｐゴシック"/>
      <family val="3"/>
      <charset val="128"/>
      <scheme val="minor"/>
    </font>
    <font>
      <b/>
      <sz val="6"/>
      <name val="ＭＳ Ｐゴシック"/>
      <family val="3"/>
      <charset val="128"/>
      <scheme val="minor"/>
    </font>
    <font>
      <b/>
      <sz val="12"/>
      <color theme="1"/>
      <name val="ＭＳ Ｐゴシック"/>
      <family val="3"/>
      <charset val="128"/>
      <scheme val="minor"/>
    </font>
    <font>
      <sz val="16"/>
      <color theme="1"/>
      <name val="ＭＳ Ｐゴシック"/>
      <family val="3"/>
      <charset val="128"/>
      <scheme val="minor"/>
    </font>
    <font>
      <sz val="14"/>
      <color theme="1"/>
      <name val="ＭＳ Ｐゴシック"/>
      <family val="3"/>
      <charset val="128"/>
      <scheme val="minor"/>
    </font>
    <font>
      <sz val="10"/>
      <color theme="1"/>
      <name val="ＭＳ Ｐゴシック"/>
      <family val="3"/>
      <charset val="128"/>
      <scheme val="minor"/>
    </font>
    <font>
      <b/>
      <sz val="14"/>
      <color theme="1"/>
      <name val="ＭＳ Ｐゴシック"/>
      <family val="3"/>
      <charset val="128"/>
      <scheme val="minor"/>
    </font>
    <font>
      <b/>
      <sz val="16"/>
      <color theme="1"/>
      <name val="ＭＳ Ｐゴシック"/>
      <family val="3"/>
      <charset val="128"/>
      <scheme val="minor"/>
    </font>
    <font>
      <b/>
      <sz val="20"/>
      <color theme="1"/>
      <name val="ＭＳ Ｐゴシック"/>
      <family val="3"/>
      <charset val="128"/>
      <scheme val="minor"/>
    </font>
    <font>
      <sz val="14"/>
      <color theme="1"/>
      <name val="ＭＳ Ｐゴシック"/>
      <family val="2"/>
      <charset val="128"/>
      <scheme val="minor"/>
    </font>
    <font>
      <sz val="1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s>
  <fills count="7">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rgb="FFFFFFCC"/>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medium">
        <color indexed="64"/>
      </right>
      <top/>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bottom/>
      <diagonal/>
    </border>
    <border>
      <left style="thick">
        <color indexed="64"/>
      </left>
      <right/>
      <top/>
      <bottom/>
      <diagonal/>
    </border>
    <border>
      <left/>
      <right style="medium">
        <color indexed="64"/>
      </right>
      <top style="medium">
        <color indexed="64"/>
      </top>
      <bottom style="medium">
        <color indexed="64"/>
      </bottom>
      <diagonal/>
    </border>
    <border>
      <left/>
      <right style="medium">
        <color indexed="64"/>
      </right>
      <top style="hair">
        <color indexed="64"/>
      </top>
      <bottom style="medium">
        <color indexed="64"/>
      </bottom>
      <diagonal/>
    </border>
    <border>
      <left/>
      <right/>
      <top style="hair">
        <color indexed="64"/>
      </top>
      <bottom style="medium">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style="medium">
        <color indexed="64"/>
      </left>
      <right/>
      <top style="thin">
        <color indexed="64"/>
      </top>
      <bottom style="hair">
        <color indexed="64"/>
      </bottom>
      <diagonal/>
    </border>
    <border>
      <left/>
      <right style="medium">
        <color indexed="64"/>
      </right>
      <top style="hair">
        <color indexed="64"/>
      </top>
      <bottom style="thin">
        <color indexed="64"/>
      </bottom>
      <diagonal/>
    </border>
    <border>
      <left/>
      <right/>
      <top style="hair">
        <color indexed="64"/>
      </top>
      <bottom style="thin">
        <color indexed="64"/>
      </bottom>
      <diagonal/>
    </border>
    <border>
      <left style="medium">
        <color indexed="64"/>
      </left>
      <right/>
      <top style="hair">
        <color indexed="64"/>
      </top>
      <bottom style="thin">
        <color indexed="64"/>
      </bottom>
      <diagonal/>
    </border>
    <border>
      <left/>
      <right style="medium">
        <color indexed="64"/>
      </right>
      <top/>
      <bottom style="thin">
        <color indexed="64"/>
      </bottom>
      <diagonal/>
    </border>
    <border>
      <left style="medium">
        <color indexed="64"/>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style="medium">
        <color indexed="64"/>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hair">
        <color indexed="64"/>
      </bottom>
      <diagonal/>
    </border>
    <border>
      <left/>
      <right/>
      <top/>
      <bottom style="medium">
        <color auto="1"/>
      </bottom>
      <diagonal/>
    </border>
    <border>
      <left/>
      <right style="medium">
        <color indexed="64"/>
      </right>
      <top style="thin">
        <color auto="1"/>
      </top>
      <bottom style="medium">
        <color indexed="64"/>
      </bottom>
      <diagonal/>
    </border>
    <border>
      <left/>
      <right/>
      <top style="thin">
        <color auto="1"/>
      </top>
      <bottom style="medium">
        <color auto="1"/>
      </bottom>
      <diagonal/>
    </border>
    <border>
      <left style="medium">
        <color indexed="64"/>
      </left>
      <right style="thin">
        <color indexed="64"/>
      </right>
      <top style="hair">
        <color indexed="64"/>
      </top>
      <bottom style="medium">
        <color indexed="64"/>
      </bottom>
      <diagonal/>
    </border>
    <border>
      <left/>
      <right style="medium">
        <color indexed="64"/>
      </right>
      <top style="thin">
        <color auto="1"/>
      </top>
      <bottom style="thin">
        <color indexed="64"/>
      </bottom>
      <diagonal/>
    </border>
    <border>
      <left/>
      <right style="medium">
        <color indexed="64"/>
      </right>
      <top style="medium">
        <color indexed="64"/>
      </top>
      <bottom style="thin">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s>
  <cellStyleXfs count="13">
    <xf numFmtId="0" fontId="0" fillId="0" borderId="0">
      <alignment vertical="center"/>
    </xf>
    <xf numFmtId="0" fontId="4" fillId="0" borderId="0"/>
    <xf numFmtId="0" fontId="4" fillId="0" borderId="0"/>
    <xf numFmtId="0" fontId="6" fillId="0" borderId="0">
      <alignment vertical="center"/>
    </xf>
    <xf numFmtId="38" fontId="6" fillId="0" borderId="0" applyFont="0" applyFill="0" applyBorder="0" applyAlignment="0" applyProtection="0">
      <alignment vertical="center"/>
    </xf>
    <xf numFmtId="0" fontId="4" fillId="0" borderId="0">
      <alignment vertical="center"/>
    </xf>
    <xf numFmtId="0" fontId="2" fillId="0" borderId="0">
      <alignment vertical="center"/>
    </xf>
    <xf numFmtId="0" fontId="6" fillId="0" borderId="0">
      <alignment vertical="center"/>
    </xf>
    <xf numFmtId="0" fontId="4" fillId="0" borderId="0"/>
    <xf numFmtId="0" fontId="15" fillId="0" borderId="0" applyNumberFormat="0" applyFill="0" applyBorder="0" applyAlignment="0" applyProtection="0">
      <alignment vertical="center"/>
    </xf>
    <xf numFmtId="6" fontId="6" fillId="0" borderId="0" applyFont="0" applyFill="0" applyBorder="0" applyAlignment="0" applyProtection="0">
      <alignment vertical="center"/>
    </xf>
    <xf numFmtId="38" fontId="6" fillId="0" borderId="0" applyFont="0" applyFill="0" applyBorder="0" applyAlignment="0" applyProtection="0"/>
    <xf numFmtId="0" fontId="1" fillId="0" borderId="0">
      <alignment vertical="center"/>
    </xf>
  </cellStyleXfs>
  <cellXfs count="211">
    <xf numFmtId="0" fontId="0" fillId="0" borderId="0" xfId="0">
      <alignment vertical="center"/>
    </xf>
    <xf numFmtId="0" fontId="2" fillId="0" borderId="0" xfId="6" applyProtection="1">
      <alignment vertical="center"/>
      <protection locked="0"/>
    </xf>
    <xf numFmtId="0" fontId="7" fillId="0" borderId="0" xfId="6" applyFont="1" applyProtection="1">
      <alignment vertical="center"/>
      <protection locked="0"/>
    </xf>
    <xf numFmtId="0" fontId="12" fillId="0" borderId="0" xfId="7" applyFont="1" applyProtection="1">
      <alignment vertical="center"/>
      <protection locked="0"/>
    </xf>
    <xf numFmtId="0" fontId="12" fillId="0" borderId="0" xfId="8" applyFont="1" applyBorder="1" applyAlignment="1" applyProtection="1">
      <alignment vertical="center"/>
      <protection locked="0"/>
    </xf>
    <xf numFmtId="0" fontId="12" fillId="0" borderId="0" xfId="8" applyFont="1" applyBorder="1" applyAlignment="1" applyProtection="1">
      <alignment vertical="center" wrapText="1"/>
      <protection locked="0"/>
    </xf>
    <xf numFmtId="0" fontId="7" fillId="0" borderId="0" xfId="8" applyFont="1" applyBorder="1" applyAlignment="1" applyProtection="1">
      <alignment vertical="center" wrapText="1"/>
      <protection locked="0"/>
    </xf>
    <xf numFmtId="0" fontId="11" fillId="0" borderId="0" xfId="6" applyFont="1" applyAlignment="1" applyProtection="1">
      <alignment horizontal="center" vertical="center"/>
      <protection locked="0"/>
    </xf>
    <xf numFmtId="0" fontId="2" fillId="0" borderId="0" xfId="6">
      <alignment vertical="center"/>
    </xf>
    <xf numFmtId="0" fontId="7" fillId="0" borderId="0" xfId="6" applyFont="1">
      <alignment vertical="center"/>
    </xf>
    <xf numFmtId="0" fontId="21" fillId="0" borderId="0" xfId="6" applyFont="1" applyAlignment="1">
      <alignment horizontal="center" vertical="center"/>
    </xf>
    <xf numFmtId="0" fontId="22" fillId="0" borderId="0" xfId="7" applyFont="1" applyProtection="1">
      <alignment vertical="center"/>
      <protection locked="0"/>
    </xf>
    <xf numFmtId="0" fontId="8" fillId="0" borderId="0" xfId="7" applyFont="1" applyProtection="1">
      <alignment vertical="center"/>
      <protection locked="0"/>
    </xf>
    <xf numFmtId="0" fontId="9" fillId="0" borderId="0" xfId="7" applyFont="1" applyAlignment="1" applyProtection="1">
      <alignment horizontal="left" vertical="top"/>
      <protection locked="0"/>
    </xf>
    <xf numFmtId="0" fontId="22" fillId="3" borderId="3" xfId="7" applyFont="1" applyFill="1" applyBorder="1" applyProtection="1">
      <alignment vertical="center"/>
      <protection locked="0"/>
    </xf>
    <xf numFmtId="0" fontId="22" fillId="0" borderId="4" xfId="7" applyFont="1" applyBorder="1" applyAlignment="1" applyProtection="1">
      <alignment horizontal="right" vertical="center"/>
      <protection locked="0"/>
    </xf>
    <xf numFmtId="0" fontId="8" fillId="0" borderId="1" xfId="7" applyFont="1" applyBorder="1" applyAlignment="1" applyProtection="1">
      <alignment horizontal="center" vertical="center"/>
      <protection locked="0"/>
    </xf>
    <xf numFmtId="0" fontId="25" fillId="0" borderId="0" xfId="7" applyFont="1" applyProtection="1">
      <alignment vertical="center"/>
      <protection locked="0"/>
    </xf>
    <xf numFmtId="0" fontId="10" fillId="6" borderId="1" xfId="7" applyFont="1" applyFill="1" applyBorder="1" applyAlignment="1" applyProtection="1">
      <alignment horizontal="center" vertical="center"/>
      <protection locked="0"/>
    </xf>
    <xf numFmtId="0" fontId="10" fillId="0" borderId="0" xfId="7" applyFont="1" applyProtection="1">
      <alignment vertical="center"/>
      <protection locked="0"/>
    </xf>
    <xf numFmtId="6" fontId="8" fillId="0" borderId="0" xfId="10" applyFont="1" applyFill="1" applyBorder="1" applyAlignment="1" applyProtection="1">
      <alignment vertical="center"/>
    </xf>
    <xf numFmtId="0" fontId="10" fillId="0" borderId="0" xfId="7" applyFont="1" applyFill="1" applyBorder="1" applyAlignment="1" applyProtection="1">
      <alignment vertical="center"/>
      <protection locked="0"/>
    </xf>
    <xf numFmtId="0" fontId="6" fillId="0" borderId="0" xfId="7" applyFont="1" applyProtection="1">
      <alignment vertical="center"/>
      <protection locked="0"/>
    </xf>
    <xf numFmtId="0" fontId="6" fillId="0" borderId="0" xfId="7" applyFont="1">
      <alignment vertical="center"/>
    </xf>
    <xf numFmtId="0" fontId="7" fillId="6" borderId="37" xfId="7" applyFont="1" applyFill="1" applyBorder="1" applyAlignment="1">
      <alignment horizontal="center" vertical="center"/>
    </xf>
    <xf numFmtId="0" fontId="7" fillId="0" borderId="0" xfId="7" applyFont="1">
      <alignment vertical="center"/>
    </xf>
    <xf numFmtId="0" fontId="7" fillId="6" borderId="28" xfId="7" applyFont="1" applyFill="1" applyBorder="1" applyAlignment="1">
      <alignment horizontal="center" vertical="center" shrinkToFit="1"/>
    </xf>
    <xf numFmtId="0" fontId="7" fillId="6" borderId="28" xfId="7" applyFont="1" applyFill="1" applyBorder="1" applyAlignment="1">
      <alignment horizontal="center" vertical="center"/>
    </xf>
    <xf numFmtId="0" fontId="7" fillId="6" borderId="15" xfId="7" applyFont="1" applyFill="1" applyBorder="1" applyAlignment="1">
      <alignment horizontal="center" vertical="center"/>
    </xf>
    <xf numFmtId="0" fontId="10" fillId="0" borderId="0" xfId="7" applyFont="1">
      <alignment vertical="center"/>
    </xf>
    <xf numFmtId="0" fontId="29" fillId="0" borderId="0" xfId="6" applyFont="1" applyBorder="1" applyAlignment="1" applyProtection="1">
      <alignment horizontal="center" vertical="center"/>
      <protection locked="0"/>
    </xf>
    <xf numFmtId="0" fontId="30" fillId="0" borderId="0" xfId="6" applyFont="1" applyAlignment="1" applyProtection="1">
      <alignment horizontal="center" vertical="center" shrinkToFit="1"/>
      <protection locked="0"/>
    </xf>
    <xf numFmtId="0" fontId="32" fillId="0" borderId="0" xfId="0" applyFont="1" applyProtection="1">
      <alignment vertical="center"/>
      <protection locked="0"/>
    </xf>
    <xf numFmtId="0" fontId="33" fillId="0" borderId="0" xfId="0" applyFont="1" applyProtection="1">
      <alignment vertical="center"/>
      <protection locked="0"/>
    </xf>
    <xf numFmtId="0" fontId="0" fillId="0" borderId="0" xfId="0" applyProtection="1">
      <alignment vertical="center"/>
      <protection locked="0"/>
    </xf>
    <xf numFmtId="0" fontId="30" fillId="0" borderId="0" xfId="0" applyFont="1" applyAlignment="1" applyProtection="1">
      <alignment horizontal="center" vertical="center"/>
      <protection locked="0"/>
    </xf>
    <xf numFmtId="0" fontId="30" fillId="0" borderId="0" xfId="0" applyFont="1" applyAlignment="1" applyProtection="1">
      <alignment horizontal="center" vertical="center" shrinkToFit="1"/>
      <protection locked="0"/>
    </xf>
    <xf numFmtId="0" fontId="29" fillId="0" borderId="2" xfId="0" applyFont="1" applyBorder="1" applyAlignment="1" applyProtection="1">
      <alignment horizontal="center" vertical="center"/>
      <protection locked="0"/>
    </xf>
    <xf numFmtId="0" fontId="16" fillId="0" borderId="0" xfId="0" applyFont="1" applyBorder="1" applyAlignment="1" applyProtection="1">
      <alignment horizontal="center" vertical="center"/>
      <protection locked="0"/>
    </xf>
    <xf numFmtId="0" fontId="25" fillId="0" borderId="0" xfId="0" applyFont="1" applyProtection="1">
      <alignment vertical="center"/>
      <protection locked="0"/>
    </xf>
    <xf numFmtId="0" fontId="0" fillId="2" borderId="1" xfId="0" applyFont="1" applyFill="1" applyBorder="1" applyAlignment="1" applyProtection="1">
      <alignment horizontal="left" vertical="center" shrinkToFit="1"/>
      <protection locked="0"/>
    </xf>
    <xf numFmtId="0" fontId="6" fillId="2" borderId="1" xfId="0" applyFont="1" applyFill="1" applyBorder="1" applyAlignment="1" applyProtection="1">
      <alignment horizontal="left" vertical="center" shrinkToFit="1"/>
      <protection locked="0"/>
    </xf>
    <xf numFmtId="0" fontId="6" fillId="2" borderId="6" xfId="0" applyFont="1" applyFill="1" applyBorder="1" applyAlignment="1" applyProtection="1">
      <alignment horizontal="left" vertical="center" shrinkToFit="1"/>
      <protection locked="0"/>
    </xf>
    <xf numFmtId="0" fontId="6" fillId="0" borderId="0" xfId="0" applyFont="1" applyFill="1" applyBorder="1" applyAlignment="1" applyProtection="1">
      <alignment horizontal="left" vertical="center" shrinkToFit="1"/>
      <protection locked="0"/>
    </xf>
    <xf numFmtId="0" fontId="0" fillId="0" borderId="0" xfId="0" applyFill="1" applyBorder="1" applyAlignment="1" applyProtection="1">
      <alignment vertical="center"/>
      <protection locked="0"/>
    </xf>
    <xf numFmtId="0" fontId="0" fillId="0" borderId="0" xfId="0" applyFont="1" applyFill="1" applyBorder="1" applyAlignment="1" applyProtection="1">
      <alignment horizontal="left" vertical="center"/>
      <protection locked="0"/>
    </xf>
    <xf numFmtId="0" fontId="16" fillId="0" borderId="0" xfId="0" applyFont="1" applyFill="1" applyBorder="1" applyAlignment="1" applyProtection="1">
      <alignment vertical="center"/>
      <protection locked="0"/>
    </xf>
    <xf numFmtId="0" fontId="16" fillId="0" borderId="0" xfId="0" applyFont="1" applyFill="1" applyBorder="1" applyAlignment="1" applyProtection="1">
      <alignment vertical="center" shrinkToFit="1"/>
      <protection locked="0"/>
    </xf>
    <xf numFmtId="0" fontId="6" fillId="0" borderId="0" xfId="0" applyFont="1" applyFill="1" applyBorder="1" applyAlignment="1" applyProtection="1">
      <alignment vertical="center"/>
      <protection locked="0"/>
    </xf>
    <xf numFmtId="41" fontId="0" fillId="0" borderId="0" xfId="0" applyNumberFormat="1" applyBorder="1" applyAlignment="1" applyProtection="1">
      <alignment horizontal="center" vertical="center"/>
      <protection locked="0"/>
    </xf>
    <xf numFmtId="0" fontId="34" fillId="0" borderId="0" xfId="0" applyFont="1" applyProtection="1">
      <alignment vertical="center"/>
      <protection locked="0"/>
    </xf>
    <xf numFmtId="0" fontId="6" fillId="0" borderId="0" xfId="0" applyFont="1" applyProtection="1">
      <alignment vertical="center"/>
      <protection locked="0"/>
    </xf>
    <xf numFmtId="0" fontId="35" fillId="0" borderId="0" xfId="0" applyFont="1" applyProtection="1">
      <alignment vertical="center"/>
      <protection locked="0"/>
    </xf>
    <xf numFmtId="0" fontId="16" fillId="0" borderId="0" xfId="0" applyFont="1" applyAlignment="1" applyProtection="1">
      <alignment horizontal="right" vertical="center"/>
      <protection locked="0"/>
    </xf>
    <xf numFmtId="0" fontId="0" fillId="0" borderId="17" xfId="0" applyBorder="1" applyProtection="1">
      <alignment vertical="center"/>
      <protection locked="0"/>
    </xf>
    <xf numFmtId="0" fontId="0" fillId="0" borderId="0" xfId="0" applyAlignment="1" applyProtection="1">
      <alignment horizontal="right" vertical="center"/>
      <protection locked="0"/>
    </xf>
    <xf numFmtId="0" fontId="8" fillId="0" borderId="0" xfId="0" applyFont="1" applyAlignment="1" applyProtection="1">
      <alignment horizontal="center" vertical="center"/>
      <protection locked="0"/>
    </xf>
    <xf numFmtId="0" fontId="8" fillId="0" borderId="0" xfId="0" applyFont="1" applyAlignment="1" applyProtection="1">
      <alignment horizontal="left" vertical="center"/>
      <protection locked="0"/>
    </xf>
    <xf numFmtId="0" fontId="8" fillId="0" borderId="0" xfId="0" applyFont="1" applyProtection="1">
      <alignment vertical="center"/>
      <protection locked="0"/>
    </xf>
    <xf numFmtId="0" fontId="32" fillId="0" borderId="0" xfId="0" applyFont="1">
      <alignment vertical="center"/>
    </xf>
    <xf numFmtId="0" fontId="33" fillId="0" borderId="0" xfId="0" applyFont="1">
      <alignment vertical="center"/>
    </xf>
    <xf numFmtId="0" fontId="31" fillId="0" borderId="0" xfId="0" applyFont="1" applyAlignment="1">
      <alignment horizontal="center" vertical="center"/>
    </xf>
    <xf numFmtId="0" fontId="30" fillId="0" borderId="0" xfId="0" applyFont="1" applyAlignment="1">
      <alignment horizontal="center" vertical="center"/>
    </xf>
    <xf numFmtId="0" fontId="30" fillId="0" borderId="0" xfId="0" applyFont="1" applyAlignment="1">
      <alignment horizontal="center" vertical="center" shrinkToFit="1"/>
    </xf>
    <xf numFmtId="0" fontId="25" fillId="0" borderId="0" xfId="0" applyFont="1">
      <alignment vertical="center"/>
    </xf>
    <xf numFmtId="0" fontId="34" fillId="5" borderId="11" xfId="0" applyFont="1" applyFill="1" applyBorder="1" applyAlignment="1">
      <alignment horizontal="center" vertical="center"/>
    </xf>
    <xf numFmtId="0" fontId="0" fillId="5" borderId="28" xfId="0" applyFill="1" applyBorder="1" applyAlignment="1">
      <alignment horizontal="center" vertical="center"/>
    </xf>
    <xf numFmtId="0" fontId="34" fillId="5" borderId="16" xfId="0" applyFont="1" applyFill="1" applyBorder="1" applyAlignment="1">
      <alignment horizontal="center" vertical="center"/>
    </xf>
    <xf numFmtId="179" fontId="0" fillId="0" borderId="37" xfId="0" applyNumberFormat="1" applyFill="1" applyBorder="1" applyAlignment="1">
      <alignment horizontal="center" vertical="center" shrinkToFit="1"/>
    </xf>
    <xf numFmtId="179" fontId="16" fillId="0" borderId="43" xfId="0" applyNumberFormat="1" applyFont="1" applyBorder="1" applyAlignment="1">
      <alignment horizontal="center" vertical="center"/>
    </xf>
    <xf numFmtId="179" fontId="0" fillId="0" borderId="0" xfId="0" applyNumberFormat="1" applyFill="1" applyBorder="1" applyAlignment="1">
      <alignment horizontal="center" vertical="center" shrinkToFit="1"/>
    </xf>
    <xf numFmtId="179" fontId="16" fillId="0" borderId="0" xfId="0" applyNumberFormat="1" applyFont="1" applyBorder="1" applyAlignment="1">
      <alignment horizontal="center" vertical="center"/>
    </xf>
    <xf numFmtId="0" fontId="0" fillId="0" borderId="0" xfId="0" applyAlignment="1">
      <alignment vertical="center"/>
    </xf>
    <xf numFmtId="0" fontId="0" fillId="0" borderId="0" xfId="0" applyFont="1">
      <alignment vertical="center"/>
    </xf>
    <xf numFmtId="0" fontId="6" fillId="0" borderId="0" xfId="0" applyFont="1">
      <alignment vertical="center"/>
    </xf>
    <xf numFmtId="41" fontId="0" fillId="0" borderId="0" xfId="0" applyNumberFormat="1" applyBorder="1" applyAlignment="1">
      <alignment horizontal="center" vertical="center"/>
    </xf>
    <xf numFmtId="0" fontId="23" fillId="0" borderId="0" xfId="0" applyFont="1">
      <alignment vertical="center"/>
    </xf>
    <xf numFmtId="41" fontId="29" fillId="0" borderId="0" xfId="0" applyNumberFormat="1" applyFont="1" applyFill="1" applyBorder="1" applyAlignment="1">
      <alignment horizontal="center" vertical="center"/>
    </xf>
    <xf numFmtId="0" fontId="5" fillId="0" borderId="0" xfId="0" applyFont="1">
      <alignment vertical="center"/>
    </xf>
    <xf numFmtId="0" fontId="0" fillId="0" borderId="0" xfId="0" applyFont="1" applyAlignment="1">
      <alignment horizontal="left" vertical="center"/>
    </xf>
    <xf numFmtId="0" fontId="6" fillId="0" borderId="0" xfId="0" applyFont="1" applyAlignment="1">
      <alignment horizontal="left" vertical="center"/>
    </xf>
    <xf numFmtId="0" fontId="6" fillId="0" borderId="0" xfId="0" applyFont="1" applyBorder="1">
      <alignment vertical="center"/>
    </xf>
    <xf numFmtId="0" fontId="22" fillId="0" borderId="0" xfId="7" applyFont="1" applyFill="1" applyBorder="1" applyAlignment="1" applyProtection="1">
      <alignment horizontal="center" vertical="center"/>
      <protection locked="0"/>
    </xf>
    <xf numFmtId="0" fontId="22" fillId="0" borderId="0" xfId="7" applyFont="1" applyFill="1" applyBorder="1" applyAlignment="1" applyProtection="1">
      <alignment horizontal="left" vertical="center"/>
      <protection locked="0"/>
    </xf>
    <xf numFmtId="0" fontId="6" fillId="0" borderId="0" xfId="0" applyFont="1" applyAlignment="1" applyProtection="1">
      <alignment horizontal="left" vertical="center"/>
      <protection locked="0"/>
    </xf>
    <xf numFmtId="0" fontId="0" fillId="0" borderId="0" xfId="0" applyAlignment="1" applyProtection="1">
      <alignment horizontal="left" vertical="center"/>
      <protection locked="0"/>
    </xf>
    <xf numFmtId="177" fontId="8" fillId="2" borderId="4" xfId="8" applyNumberFormat="1" applyFont="1" applyFill="1" applyBorder="1" applyAlignment="1" applyProtection="1">
      <alignment horizontal="center" vertical="center" wrapText="1" shrinkToFit="1"/>
      <protection locked="0"/>
    </xf>
    <xf numFmtId="177" fontId="8" fillId="2" borderId="3" xfId="8" applyNumberFormat="1" applyFont="1" applyFill="1" applyBorder="1" applyAlignment="1" applyProtection="1">
      <alignment horizontal="center" vertical="center" wrapText="1" shrinkToFit="1"/>
      <protection locked="0"/>
    </xf>
    <xf numFmtId="41" fontId="0" fillId="4" borderId="4" xfId="0" applyNumberFormat="1" applyFill="1" applyBorder="1" applyAlignment="1" applyProtection="1">
      <alignment horizontal="right" vertical="center"/>
      <protection locked="0"/>
    </xf>
    <xf numFmtId="41" fontId="0" fillId="4" borderId="5" xfId="0" applyNumberFormat="1" applyFill="1" applyBorder="1" applyAlignment="1" applyProtection="1">
      <alignment horizontal="right" vertical="center"/>
      <protection locked="0"/>
    </xf>
    <xf numFmtId="41" fontId="0" fillId="4" borderId="3" xfId="0" applyNumberFormat="1" applyFill="1" applyBorder="1" applyAlignment="1" applyProtection="1">
      <alignment horizontal="right" vertical="center"/>
      <protection locked="0"/>
    </xf>
    <xf numFmtId="41" fontId="29" fillId="4" borderId="4" xfId="0" applyNumberFormat="1" applyFont="1" applyFill="1" applyBorder="1" applyAlignment="1" applyProtection="1">
      <alignment horizontal="center" vertical="center"/>
      <protection locked="0"/>
    </xf>
    <xf numFmtId="41" fontId="29" fillId="4" borderId="5" xfId="0" applyNumberFormat="1" applyFont="1" applyFill="1" applyBorder="1" applyAlignment="1" applyProtection="1">
      <alignment horizontal="center" vertical="center"/>
      <protection locked="0"/>
    </xf>
    <xf numFmtId="41" fontId="29" fillId="4" borderId="3" xfId="0" applyNumberFormat="1" applyFont="1" applyFill="1" applyBorder="1" applyAlignment="1" applyProtection="1">
      <alignment horizontal="center" vertical="center"/>
      <protection locked="0"/>
    </xf>
    <xf numFmtId="177" fontId="8" fillId="2" borderId="4" xfId="8" applyNumberFormat="1" applyFont="1" applyFill="1" applyBorder="1" applyAlignment="1" applyProtection="1">
      <alignment horizontal="center" vertical="center" wrapText="1"/>
      <protection locked="0"/>
    </xf>
    <xf numFmtId="177" fontId="8" fillId="2" borderId="3" xfId="8" applyNumberFormat="1" applyFont="1" applyFill="1" applyBorder="1" applyAlignment="1" applyProtection="1">
      <alignment horizontal="center" vertical="center" wrapText="1"/>
      <protection locked="0"/>
    </xf>
    <xf numFmtId="177" fontId="8" fillId="2" borderId="4" xfId="8" applyNumberFormat="1" applyFont="1" applyFill="1" applyBorder="1" applyAlignment="1" applyProtection="1">
      <alignment horizontal="center" vertical="top" wrapText="1" shrinkToFit="1"/>
      <protection locked="0"/>
    </xf>
    <xf numFmtId="177" fontId="8" fillId="2" borderId="3" xfId="8" applyNumberFormat="1" applyFont="1" applyFill="1" applyBorder="1" applyAlignment="1" applyProtection="1">
      <alignment horizontal="center" vertical="top" wrapText="1" shrinkToFit="1"/>
      <protection locked="0"/>
    </xf>
    <xf numFmtId="41" fontId="0" fillId="0" borderId="4" xfId="0" applyNumberFormat="1" applyFill="1" applyBorder="1" applyAlignment="1" applyProtection="1">
      <alignment horizontal="right" vertical="center"/>
      <protection locked="0"/>
    </xf>
    <xf numFmtId="41" fontId="0" fillId="0" borderId="5" xfId="0" applyNumberFormat="1" applyFill="1" applyBorder="1" applyAlignment="1" applyProtection="1">
      <alignment horizontal="right" vertical="center"/>
      <protection locked="0"/>
    </xf>
    <xf numFmtId="41" fontId="0" fillId="0" borderId="3" xfId="0" applyNumberFormat="1" applyFill="1" applyBorder="1" applyAlignment="1" applyProtection="1">
      <alignment horizontal="right" vertical="center"/>
      <protection locked="0"/>
    </xf>
    <xf numFmtId="41" fontId="30" fillId="4" borderId="40" xfId="0" applyNumberFormat="1" applyFont="1" applyFill="1" applyBorder="1" applyAlignment="1" applyProtection="1">
      <alignment horizontal="center" vertical="center"/>
      <protection locked="0"/>
    </xf>
    <xf numFmtId="41" fontId="30" fillId="4" borderId="41" xfId="0" applyNumberFormat="1" applyFont="1" applyFill="1" applyBorder="1" applyAlignment="1" applyProtection="1">
      <alignment horizontal="center" vertical="center"/>
      <protection locked="0"/>
    </xf>
    <xf numFmtId="41" fontId="30" fillId="4" borderId="42" xfId="0" applyNumberFormat="1" applyFont="1" applyFill="1" applyBorder="1" applyAlignment="1" applyProtection="1">
      <alignment horizontal="center" vertical="center"/>
      <protection locked="0"/>
    </xf>
    <xf numFmtId="0" fontId="30" fillId="0" borderId="0" xfId="0" applyFont="1" applyAlignment="1" applyProtection="1">
      <alignment horizontal="center" vertical="center"/>
      <protection locked="0"/>
    </xf>
    <xf numFmtId="0" fontId="0" fillId="0" borderId="4" xfId="0" applyBorder="1" applyAlignment="1" applyProtection="1">
      <alignment horizontal="left" vertical="center"/>
      <protection locked="0"/>
    </xf>
    <xf numFmtId="0" fontId="0" fillId="0" borderId="5" xfId="0" applyBorder="1" applyAlignment="1" applyProtection="1">
      <alignment horizontal="left" vertical="center"/>
      <protection locked="0"/>
    </xf>
    <xf numFmtId="0" fontId="0" fillId="0" borderId="3" xfId="0" applyBorder="1" applyAlignment="1" applyProtection="1">
      <alignment horizontal="left" vertical="center"/>
      <protection locked="0"/>
    </xf>
    <xf numFmtId="41" fontId="29" fillId="0" borderId="4" xfId="0" applyNumberFormat="1" applyFont="1" applyFill="1" applyBorder="1" applyAlignment="1" applyProtection="1">
      <alignment horizontal="center" vertical="center"/>
      <protection locked="0"/>
    </xf>
    <xf numFmtId="41" fontId="29" fillId="0" borderId="5" xfId="0" applyNumberFormat="1" applyFont="1" applyFill="1" applyBorder="1" applyAlignment="1" applyProtection="1">
      <alignment horizontal="center" vertical="center"/>
      <protection locked="0"/>
    </xf>
    <xf numFmtId="41" fontId="29" fillId="0" borderId="3" xfId="0" applyNumberFormat="1" applyFont="1" applyFill="1" applyBorder="1" applyAlignment="1" applyProtection="1">
      <alignment horizontal="center" vertical="center"/>
      <protection locked="0"/>
    </xf>
    <xf numFmtId="0" fontId="0" fillId="0" borderId="4" xfId="0" applyFill="1" applyBorder="1" applyAlignment="1" applyProtection="1">
      <alignment horizontal="left" vertical="center" shrinkToFit="1"/>
      <protection locked="0"/>
    </xf>
    <xf numFmtId="0" fontId="0" fillId="0" borderId="5" xfId="0" applyFill="1" applyBorder="1" applyAlignment="1" applyProtection="1">
      <alignment horizontal="left" vertical="center" shrinkToFit="1"/>
      <protection locked="0"/>
    </xf>
    <xf numFmtId="0" fontId="0" fillId="0" borderId="3" xfId="0" applyFill="1" applyBorder="1" applyAlignment="1" applyProtection="1">
      <alignment horizontal="left" vertical="center" shrinkToFit="1"/>
      <protection locked="0"/>
    </xf>
    <xf numFmtId="0" fontId="15" fillId="0" borderId="4" xfId="9" applyFill="1" applyBorder="1" applyAlignment="1" applyProtection="1">
      <alignment horizontal="left" vertical="top"/>
      <protection locked="0"/>
    </xf>
    <xf numFmtId="0" fontId="15" fillId="0" borderId="5" xfId="9" applyFill="1" applyBorder="1" applyAlignment="1" applyProtection="1">
      <alignment horizontal="left" vertical="top"/>
      <protection locked="0"/>
    </xf>
    <xf numFmtId="0" fontId="15" fillId="0" borderId="3" xfId="9" applyFill="1" applyBorder="1" applyAlignment="1" applyProtection="1">
      <alignment horizontal="left" vertical="top"/>
      <protection locked="0"/>
    </xf>
    <xf numFmtId="0" fontId="0" fillId="0" borderId="4" xfId="0" applyFill="1" applyBorder="1" applyAlignment="1" applyProtection="1">
      <alignment horizontal="left" vertical="top"/>
      <protection locked="0"/>
    </xf>
    <xf numFmtId="0" fontId="0" fillId="0" borderId="5" xfId="0" applyFill="1" applyBorder="1" applyAlignment="1" applyProtection="1">
      <alignment horizontal="left" vertical="top"/>
      <protection locked="0"/>
    </xf>
    <xf numFmtId="0" fontId="0" fillId="0" borderId="3" xfId="0" applyFill="1" applyBorder="1" applyAlignment="1" applyProtection="1">
      <alignment horizontal="left" vertical="top"/>
      <protection locked="0"/>
    </xf>
    <xf numFmtId="41" fontId="29" fillId="0" borderId="4" xfId="0" applyNumberFormat="1" applyFont="1" applyFill="1" applyBorder="1" applyAlignment="1" applyProtection="1">
      <alignment horizontal="left" vertical="top"/>
      <protection locked="0"/>
    </xf>
    <xf numFmtId="41" fontId="29" fillId="0" borderId="5" xfId="0" applyNumberFormat="1" applyFont="1" applyFill="1" applyBorder="1" applyAlignment="1" applyProtection="1">
      <alignment horizontal="left" vertical="top"/>
      <protection locked="0"/>
    </xf>
    <xf numFmtId="41" fontId="29" fillId="0" borderId="3" xfId="0" applyNumberFormat="1" applyFont="1" applyFill="1" applyBorder="1" applyAlignment="1" applyProtection="1">
      <alignment horizontal="left" vertical="top"/>
      <protection locked="0"/>
    </xf>
    <xf numFmtId="176" fontId="29" fillId="0" borderId="4" xfId="0" applyNumberFormat="1" applyFont="1" applyBorder="1" applyAlignment="1" applyProtection="1">
      <alignment horizontal="right" vertical="center"/>
      <protection locked="0"/>
    </xf>
    <xf numFmtId="176" fontId="29" fillId="0" borderId="5" xfId="0" applyNumberFormat="1" applyFont="1" applyBorder="1" applyAlignment="1" applyProtection="1">
      <alignment horizontal="right" vertical="center"/>
      <protection locked="0"/>
    </xf>
    <xf numFmtId="176" fontId="29" fillId="0" borderId="3" xfId="0" applyNumberFormat="1" applyFont="1" applyBorder="1" applyAlignment="1" applyProtection="1">
      <alignment horizontal="right" vertical="center"/>
      <protection locked="0"/>
    </xf>
    <xf numFmtId="41" fontId="27" fillId="0" borderId="4" xfId="0" applyNumberFormat="1" applyFont="1" applyBorder="1" applyAlignment="1">
      <alignment horizontal="center" vertical="center"/>
    </xf>
    <xf numFmtId="41" fontId="27" fillId="0" borderId="5" xfId="0" applyNumberFormat="1" applyFont="1" applyBorder="1" applyAlignment="1">
      <alignment horizontal="center" vertical="center"/>
    </xf>
    <xf numFmtId="41" fontId="27" fillId="0" borderId="3" xfId="0" applyNumberFormat="1" applyFont="1" applyBorder="1" applyAlignment="1">
      <alignment horizontal="center" vertical="center"/>
    </xf>
    <xf numFmtId="41" fontId="29" fillId="4" borderId="13" xfId="0" applyNumberFormat="1" applyFont="1" applyFill="1" applyBorder="1" applyAlignment="1">
      <alignment horizontal="center" vertical="center"/>
    </xf>
    <xf numFmtId="41" fontId="29" fillId="4" borderId="14" xfId="0" applyNumberFormat="1" applyFont="1" applyFill="1" applyBorder="1" applyAlignment="1">
      <alignment horizontal="center" vertical="center"/>
    </xf>
    <xf numFmtId="41" fontId="29" fillId="4" borderId="18" xfId="0" applyNumberFormat="1" applyFont="1" applyFill="1" applyBorder="1" applyAlignment="1">
      <alignment horizontal="center" vertical="center"/>
    </xf>
    <xf numFmtId="0" fontId="17" fillId="0" borderId="1" xfId="0" applyFont="1" applyBorder="1" applyAlignment="1">
      <alignment horizontal="left" vertical="top" wrapText="1"/>
    </xf>
    <xf numFmtId="0" fontId="0" fillId="5" borderId="23" xfId="0" applyFill="1" applyBorder="1" applyAlignment="1">
      <alignment horizontal="left" vertical="center" shrinkToFit="1"/>
    </xf>
    <xf numFmtId="0" fontId="0" fillId="5" borderId="22" xfId="0" applyFill="1" applyBorder="1" applyAlignment="1">
      <alignment horizontal="left" vertical="center" shrinkToFit="1"/>
    </xf>
    <xf numFmtId="0" fontId="0" fillId="5" borderId="21" xfId="0" applyFill="1" applyBorder="1" applyAlignment="1">
      <alignment horizontal="left" vertical="center" shrinkToFit="1"/>
    </xf>
    <xf numFmtId="179" fontId="0" fillId="0" borderId="44" xfId="0" applyNumberFormat="1" applyFill="1" applyBorder="1" applyAlignment="1">
      <alignment horizontal="center" vertical="center" shrinkToFit="1"/>
    </xf>
    <xf numFmtId="179" fontId="0" fillId="0" borderId="45" xfId="0" applyNumberFormat="1" applyFill="1" applyBorder="1" applyAlignment="1">
      <alignment horizontal="center" vertical="center" shrinkToFit="1"/>
    </xf>
    <xf numFmtId="179" fontId="16" fillId="0" borderId="20" xfId="0" applyNumberFormat="1" applyFont="1" applyBorder="1" applyAlignment="1">
      <alignment horizontal="center" vertical="center"/>
    </xf>
    <xf numFmtId="179" fontId="16" fillId="0" borderId="19" xfId="0" applyNumberFormat="1" applyFont="1" applyBorder="1" applyAlignment="1">
      <alignment horizontal="center" vertical="center"/>
    </xf>
    <xf numFmtId="0" fontId="6" fillId="0" borderId="0" xfId="0" applyFont="1" applyAlignment="1" applyProtection="1">
      <alignment horizontal="left" vertical="center" wrapText="1" shrinkToFit="1"/>
      <protection locked="0"/>
    </xf>
    <xf numFmtId="0" fontId="6" fillId="0" borderId="0" xfId="0" applyFont="1" applyAlignment="1" applyProtection="1">
      <alignment horizontal="left" vertical="center" shrinkToFit="1"/>
      <protection locked="0"/>
    </xf>
    <xf numFmtId="0" fontId="31" fillId="0" borderId="0" xfId="0" applyFont="1" applyAlignment="1">
      <alignment horizontal="center" vertical="center"/>
    </xf>
    <xf numFmtId="0" fontId="0" fillId="0" borderId="33" xfId="0" applyBorder="1" applyAlignment="1">
      <alignment horizontal="left" vertical="center"/>
    </xf>
    <xf numFmtId="0" fontId="0" fillId="0" borderId="32" xfId="0" applyBorder="1" applyAlignment="1">
      <alignment horizontal="left" vertical="center"/>
    </xf>
    <xf numFmtId="0" fontId="0" fillId="0" borderId="31" xfId="0" applyBorder="1" applyAlignment="1">
      <alignment horizontal="left" vertical="center"/>
    </xf>
    <xf numFmtId="0" fontId="0" fillId="0" borderId="30" xfId="0" applyBorder="1" applyAlignment="1">
      <alignment horizontal="left" vertical="center"/>
    </xf>
    <xf numFmtId="0" fontId="0" fillId="0" borderId="25" xfId="0" applyBorder="1" applyAlignment="1">
      <alignment horizontal="left" vertical="center"/>
    </xf>
    <xf numFmtId="0" fontId="0" fillId="0" borderId="24" xfId="0" applyBorder="1" applyAlignment="1">
      <alignment horizontal="left" vertical="center"/>
    </xf>
    <xf numFmtId="0" fontId="0" fillId="0" borderId="29" xfId="0" applyBorder="1" applyAlignment="1">
      <alignment horizontal="left" vertical="center"/>
    </xf>
    <xf numFmtId="0" fontId="0" fillId="0" borderId="22" xfId="0" applyBorder="1" applyAlignment="1">
      <alignment horizontal="left" vertical="center"/>
    </xf>
    <xf numFmtId="0" fontId="0" fillId="0" borderId="21" xfId="0" applyBorder="1" applyAlignment="1">
      <alignment horizontal="left" vertical="center"/>
    </xf>
    <xf numFmtId="0" fontId="0" fillId="0" borderId="7" xfId="0" applyBorder="1" applyAlignment="1">
      <alignment horizontal="left" vertical="center"/>
    </xf>
    <xf numFmtId="0" fontId="0" fillId="0" borderId="2" xfId="0" applyBorder="1" applyAlignment="1">
      <alignment horizontal="left" vertical="center"/>
    </xf>
    <xf numFmtId="0" fontId="0" fillId="0" borderId="27" xfId="0" applyBorder="1" applyAlignment="1">
      <alignment horizontal="left" vertical="center"/>
    </xf>
    <xf numFmtId="0" fontId="0" fillId="5" borderId="16" xfId="0" applyFill="1" applyBorder="1" applyAlignment="1">
      <alignment horizontal="left" vertical="center" shrinkToFit="1"/>
    </xf>
    <xf numFmtId="0" fontId="0" fillId="5" borderId="0" xfId="0" applyFill="1" applyBorder="1" applyAlignment="1">
      <alignment horizontal="left" vertical="center" shrinkToFit="1"/>
    </xf>
    <xf numFmtId="0" fontId="0" fillId="5" borderId="8" xfId="0" applyFill="1" applyBorder="1" applyAlignment="1">
      <alignment horizontal="left" vertical="center" shrinkToFit="1"/>
    </xf>
    <xf numFmtId="0" fontId="26" fillId="0" borderId="26" xfId="0" applyFont="1" applyBorder="1" applyAlignment="1">
      <alignment horizontal="center" vertical="center"/>
    </xf>
    <xf numFmtId="0" fontId="26" fillId="0" borderId="25" xfId="0" applyFont="1" applyBorder="1" applyAlignment="1">
      <alignment horizontal="center" vertical="center"/>
    </xf>
    <xf numFmtId="0" fontId="26" fillId="0" borderId="24" xfId="0" applyFont="1" applyBorder="1" applyAlignment="1">
      <alignment horizontal="center" vertical="center"/>
    </xf>
    <xf numFmtId="178" fontId="29" fillId="0" borderId="26" xfId="0" applyNumberFormat="1" applyFont="1" applyBorder="1" applyAlignment="1">
      <alignment horizontal="center" vertical="center"/>
    </xf>
    <xf numFmtId="178" fontId="29" fillId="0" borderId="25" xfId="0" applyNumberFormat="1" applyFont="1" applyBorder="1" applyAlignment="1">
      <alignment horizontal="center" vertical="center"/>
    </xf>
    <xf numFmtId="178" fontId="29" fillId="0" borderId="24" xfId="0" applyNumberFormat="1" applyFont="1" applyBorder="1" applyAlignment="1">
      <alignment horizontal="center" vertical="center"/>
    </xf>
    <xf numFmtId="0" fontId="29" fillId="0" borderId="2" xfId="0" applyFont="1" applyBorder="1" applyAlignment="1">
      <alignment horizontal="center" vertical="center"/>
    </xf>
    <xf numFmtId="176" fontId="12" fillId="0" borderId="12" xfId="7" applyNumberFormat="1" applyFont="1" applyBorder="1" applyAlignment="1">
      <alignment horizontal="center" vertical="center"/>
    </xf>
    <xf numFmtId="176" fontId="12" fillId="0" borderId="36" xfId="7" applyNumberFormat="1" applyFont="1" applyBorder="1" applyAlignment="1">
      <alignment horizontal="center" vertical="center"/>
    </xf>
    <xf numFmtId="38" fontId="22" fillId="0" borderId="1" xfId="11" applyFont="1" applyBorder="1" applyAlignment="1" applyProtection="1">
      <alignment horizontal="right" vertical="center"/>
      <protection locked="0"/>
    </xf>
    <xf numFmtId="0" fontId="21" fillId="0" borderId="0" xfId="7" applyFont="1" applyAlignment="1" applyProtection="1">
      <alignment horizontal="center" vertical="center"/>
      <protection locked="0"/>
    </xf>
    <xf numFmtId="0" fontId="31" fillId="0" borderId="0" xfId="7" applyFont="1" applyAlignment="1" applyProtection="1">
      <alignment horizontal="center" vertical="center"/>
      <protection locked="0"/>
    </xf>
    <xf numFmtId="0" fontId="9" fillId="0" borderId="10" xfId="7" applyFont="1" applyBorder="1" applyAlignment="1">
      <alignment horizontal="left" vertical="top" shrinkToFit="1"/>
    </xf>
    <xf numFmtId="0" fontId="9" fillId="0" borderId="9" xfId="7" applyFont="1" applyBorder="1" applyAlignment="1">
      <alignment horizontal="left" vertical="top" shrinkToFit="1"/>
    </xf>
    <xf numFmtId="0" fontId="28" fillId="0" borderId="39" xfId="7" applyFont="1" applyBorder="1" applyAlignment="1">
      <alignment horizontal="left" vertical="top" shrinkToFit="1"/>
    </xf>
    <xf numFmtId="0" fontId="9" fillId="0" borderId="7" xfId="7" applyFont="1" applyBorder="1" applyAlignment="1">
      <alignment horizontal="left" vertical="top" shrinkToFit="1"/>
    </xf>
    <xf numFmtId="0" fontId="9" fillId="0" borderId="2" xfId="7" applyFont="1" applyBorder="1" applyAlignment="1">
      <alignment horizontal="left" vertical="top" shrinkToFit="1"/>
    </xf>
    <xf numFmtId="0" fontId="28" fillId="0" borderId="27" xfId="7" applyFont="1" applyBorder="1" applyAlignment="1">
      <alignment horizontal="left" vertical="top" shrinkToFit="1"/>
    </xf>
    <xf numFmtId="179" fontId="12" fillId="0" borderId="5" xfId="7" applyNumberFormat="1" applyFont="1" applyBorder="1" applyAlignment="1">
      <alignment horizontal="left" vertical="center"/>
    </xf>
    <xf numFmtId="179" fontId="27" fillId="0" borderId="38" xfId="7" applyNumberFormat="1" applyFont="1" applyBorder="1" applyAlignment="1">
      <alignment horizontal="left" vertical="center"/>
    </xf>
    <xf numFmtId="179" fontId="12" fillId="0" borderId="36" xfId="7" applyNumberFormat="1" applyFont="1" applyBorder="1" applyAlignment="1">
      <alignment horizontal="left" vertical="center"/>
    </xf>
    <xf numFmtId="179" fontId="27" fillId="0" borderId="35" xfId="7" applyNumberFormat="1" applyFont="1" applyBorder="1" applyAlignment="1">
      <alignment horizontal="left" vertical="center"/>
    </xf>
    <xf numFmtId="176" fontId="12" fillId="0" borderId="4" xfId="7" applyNumberFormat="1" applyFont="1" applyBorder="1" applyAlignment="1">
      <alignment horizontal="center" vertical="center"/>
    </xf>
    <xf numFmtId="176" fontId="12" fillId="0" borderId="5" xfId="7" applyNumberFormat="1" applyFont="1" applyBorder="1" applyAlignment="1">
      <alignment horizontal="center" vertical="center"/>
    </xf>
    <xf numFmtId="0" fontId="30" fillId="0" borderId="0" xfId="6" applyFont="1" applyAlignment="1" applyProtection="1">
      <alignment horizontal="center" vertical="center" shrinkToFit="1"/>
      <protection locked="0"/>
    </xf>
    <xf numFmtId="0" fontId="29" fillId="0" borderId="2" xfId="12" applyFont="1" applyBorder="1" applyAlignment="1" applyProtection="1">
      <alignment horizontal="center" vertical="center"/>
      <protection locked="0"/>
    </xf>
    <xf numFmtId="0" fontId="25" fillId="6" borderId="1" xfId="7" applyFont="1" applyFill="1" applyBorder="1" applyAlignment="1" applyProtection="1">
      <alignment horizontal="center" vertical="center" shrinkToFit="1"/>
      <protection locked="0"/>
    </xf>
    <xf numFmtId="41" fontId="22" fillId="4" borderId="4" xfId="10" applyNumberFormat="1" applyFont="1" applyFill="1" applyBorder="1" applyAlignment="1" applyProtection="1">
      <alignment horizontal="right" vertical="center"/>
    </xf>
    <xf numFmtId="41" fontId="22" fillId="4" borderId="5" xfId="10" applyNumberFormat="1" applyFont="1" applyFill="1" applyBorder="1" applyAlignment="1" applyProtection="1">
      <alignment horizontal="right" vertical="center"/>
    </xf>
    <xf numFmtId="41" fontId="22" fillId="4" borderId="3" xfId="10" applyNumberFormat="1" applyFont="1" applyFill="1" applyBorder="1" applyAlignment="1" applyProtection="1">
      <alignment horizontal="right" vertical="center"/>
    </xf>
    <xf numFmtId="38" fontId="22" fillId="4" borderId="1" xfId="11" applyFont="1" applyFill="1" applyBorder="1" applyAlignment="1" applyProtection="1">
      <alignment horizontal="right" vertical="center"/>
      <protection locked="0"/>
    </xf>
    <xf numFmtId="0" fontId="8" fillId="0" borderId="1" xfId="7" applyFont="1" applyBorder="1" applyAlignment="1" applyProtection="1">
      <alignment vertical="center"/>
      <protection locked="0"/>
    </xf>
    <xf numFmtId="0" fontId="10" fillId="6" borderId="1" xfId="7" applyFont="1" applyFill="1" applyBorder="1" applyAlignment="1" applyProtection="1">
      <alignment horizontal="center" vertical="center" wrapText="1"/>
      <protection locked="0"/>
    </xf>
    <xf numFmtId="0" fontId="10" fillId="6" borderId="1" xfId="7" applyFont="1" applyFill="1" applyBorder="1" applyAlignment="1" applyProtection="1">
      <alignment horizontal="center" vertical="center"/>
      <protection locked="0"/>
    </xf>
    <xf numFmtId="0" fontId="25" fillId="6" borderId="1" xfId="7" applyFont="1" applyFill="1" applyBorder="1" applyAlignment="1" applyProtection="1">
      <alignment horizontal="center" vertical="center"/>
      <protection locked="0"/>
    </xf>
    <xf numFmtId="0" fontId="18" fillId="0" borderId="1" xfId="7" applyFont="1" applyBorder="1" applyAlignment="1" applyProtection="1">
      <alignment horizontal="left" vertical="top" wrapText="1"/>
      <protection locked="0"/>
    </xf>
    <xf numFmtId="0" fontId="23" fillId="0" borderId="1" xfId="7" applyFont="1" applyBorder="1" applyAlignment="1" applyProtection="1">
      <alignment horizontal="left" vertical="top" wrapText="1"/>
      <protection locked="0"/>
    </xf>
    <xf numFmtId="41" fontId="8" fillId="4" borderId="1" xfId="10" applyNumberFormat="1" applyFont="1" applyFill="1" applyBorder="1" applyAlignment="1" applyProtection="1">
      <alignment vertical="center"/>
    </xf>
    <xf numFmtId="6" fontId="8" fillId="4" borderId="1" xfId="10" applyFont="1" applyFill="1" applyBorder="1" applyAlignment="1" applyProtection="1">
      <alignment vertical="center"/>
    </xf>
    <xf numFmtId="41" fontId="8" fillId="4" borderId="4" xfId="10" applyNumberFormat="1" applyFont="1" applyFill="1" applyBorder="1" applyAlignment="1" applyProtection="1">
      <alignment vertical="center"/>
      <protection locked="0"/>
    </xf>
    <xf numFmtId="6" fontId="8" fillId="4" borderId="3" xfId="10" applyFont="1" applyFill="1" applyBorder="1" applyAlignment="1" applyProtection="1">
      <alignment vertical="center"/>
      <protection locked="0"/>
    </xf>
    <xf numFmtId="0" fontId="10" fillId="6" borderId="4" xfId="7" applyFont="1" applyFill="1" applyBorder="1" applyAlignment="1" applyProtection="1">
      <alignment horizontal="center" vertical="center" shrinkToFit="1"/>
      <protection locked="0"/>
    </xf>
    <xf numFmtId="0" fontId="10" fillId="6" borderId="3" xfId="7" applyFont="1" applyFill="1" applyBorder="1" applyAlignment="1" applyProtection="1">
      <alignment horizontal="center" vertical="center" shrinkToFit="1"/>
      <protection locked="0"/>
    </xf>
    <xf numFmtId="0" fontId="10" fillId="6" borderId="1" xfId="7" applyFont="1" applyFill="1" applyBorder="1" applyAlignment="1" applyProtection="1">
      <alignment horizontal="center" vertical="center" shrinkToFit="1"/>
      <protection locked="0"/>
    </xf>
    <xf numFmtId="38" fontId="8" fillId="0" borderId="4" xfId="10" applyNumberFormat="1" applyFont="1" applyBorder="1" applyAlignment="1" applyProtection="1">
      <alignment vertical="center" shrinkToFit="1"/>
      <protection locked="0"/>
    </xf>
    <xf numFmtId="38" fontId="8" fillId="0" borderId="3" xfId="10" applyNumberFormat="1" applyFont="1" applyBorder="1" applyAlignment="1" applyProtection="1">
      <alignment vertical="center" shrinkToFit="1"/>
      <protection locked="0"/>
    </xf>
    <xf numFmtId="0" fontId="22" fillId="0" borderId="0" xfId="7" applyFont="1" applyAlignment="1" applyProtection="1">
      <alignment vertical="center"/>
      <protection locked="0"/>
    </xf>
    <xf numFmtId="0" fontId="11" fillId="0" borderId="0" xfId="7" applyFont="1" applyBorder="1" applyAlignment="1" applyProtection="1">
      <alignment horizontal="right" vertical="center" shrinkToFit="1"/>
      <protection locked="0"/>
    </xf>
    <xf numFmtId="41" fontId="11" fillId="4" borderId="0" xfId="10" applyNumberFormat="1" applyFont="1" applyFill="1" applyBorder="1" applyAlignment="1" applyProtection="1">
      <alignment horizontal="right" vertical="center"/>
    </xf>
    <xf numFmtId="6" fontId="11" fillId="4" borderId="0" xfId="10" applyFont="1" applyFill="1" applyBorder="1" applyAlignment="1" applyProtection="1">
      <alignment horizontal="right" vertical="center"/>
    </xf>
    <xf numFmtId="6" fontId="11" fillId="4" borderId="34" xfId="10" applyFont="1" applyFill="1" applyBorder="1" applyAlignment="1" applyProtection="1">
      <alignment horizontal="right" vertical="center"/>
    </xf>
    <xf numFmtId="0" fontId="20" fillId="0" borderId="0" xfId="7" applyFont="1" applyBorder="1" applyAlignment="1" applyProtection="1">
      <alignment horizontal="center" vertical="center"/>
      <protection locked="0"/>
    </xf>
    <xf numFmtId="0" fontId="26" fillId="0" borderId="0" xfId="7" applyFont="1" applyBorder="1" applyAlignment="1" applyProtection="1">
      <alignment horizontal="center" vertical="center"/>
      <protection locked="0"/>
    </xf>
  </cellXfs>
  <cellStyles count="13">
    <cellStyle name="ハイパーリンク" xfId="9" builtinId="8"/>
    <cellStyle name="桁区切り 2" xfId="4" xr:uid="{00000000-0005-0000-0000-000001000000}"/>
    <cellStyle name="桁区切り 2 2" xfId="11" xr:uid="{00000000-0005-0000-0000-000002000000}"/>
    <cellStyle name="通貨 2" xfId="10" xr:uid="{00000000-0005-0000-0000-000003000000}"/>
    <cellStyle name="標準" xfId="0" builtinId="0"/>
    <cellStyle name="標準 2" xfId="1" xr:uid="{00000000-0005-0000-0000-000005000000}"/>
    <cellStyle name="標準 2 2" xfId="7" xr:uid="{00000000-0005-0000-0000-000006000000}"/>
    <cellStyle name="標準 2 2 2" xfId="8" xr:uid="{00000000-0005-0000-0000-000007000000}"/>
    <cellStyle name="標準 3" xfId="2" xr:uid="{00000000-0005-0000-0000-000008000000}"/>
    <cellStyle name="標準 3 2" xfId="5" xr:uid="{00000000-0005-0000-0000-000009000000}"/>
    <cellStyle name="標準 4" xfId="3" xr:uid="{00000000-0005-0000-0000-00000A000000}"/>
    <cellStyle name="標準 5" xfId="6" xr:uid="{00000000-0005-0000-0000-00000B000000}"/>
    <cellStyle name="標準 5 5" xfId="12" xr:uid="{348BE413-7741-4D96-ABDF-57FA4AA0DAF7}"/>
  </cellStyles>
  <dxfs count="12">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9C0006"/>
      </font>
      <fill>
        <patternFill>
          <bgColor rgb="FFFFC7CE"/>
        </patternFill>
      </fill>
    </dxf>
    <dxf>
      <font>
        <b/>
        <i val="0"/>
        <color theme="4"/>
      </font>
      <fill>
        <patternFill>
          <bgColor theme="4" tint="0.79998168889431442"/>
        </patternFill>
      </fill>
    </dxf>
    <dxf>
      <fill>
        <patternFill patternType="none">
          <bgColor auto="1"/>
        </patternFill>
      </fill>
    </dxf>
    <dxf>
      <font>
        <color rgb="FF9C0006"/>
      </font>
      <fill>
        <patternFill>
          <bgColor rgb="FFFFC7CE"/>
        </patternFill>
      </fill>
    </dxf>
    <dxf>
      <font>
        <color rgb="FF9C0006"/>
      </font>
      <fill>
        <patternFill>
          <bgColor rgb="FFFFC7CE"/>
        </patternFill>
      </fill>
    </dxf>
    <dxf>
      <fill>
        <patternFill patternType="none">
          <bgColor auto="1"/>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DAEEF3"/>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12</xdr:col>
      <xdr:colOff>333375</xdr:colOff>
      <xdr:row>15</xdr:row>
      <xdr:rowOff>0</xdr:rowOff>
    </xdr:from>
    <xdr:to>
      <xdr:col>15</xdr:col>
      <xdr:colOff>489136</xdr:colOff>
      <xdr:row>17</xdr:row>
      <xdr:rowOff>151840</xdr:rowOff>
    </xdr:to>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13544550" y="3533775"/>
          <a:ext cx="2213161" cy="74239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800">
              <a:solidFill>
                <a:srgbClr val="FF0000"/>
              </a:solidFill>
            </a:rPr>
            <a:t>全差し替え</a:t>
          </a:r>
        </a:p>
      </xdr:txBody>
    </xdr:sp>
    <xdr:clientData/>
  </xdr:twoCellAnchor>
  <mc:AlternateContent xmlns:mc="http://schemas.openxmlformats.org/markup-compatibility/2006">
    <mc:Choice xmlns:a14="http://schemas.microsoft.com/office/drawing/2010/main" Requires="a14">
      <xdr:twoCellAnchor editAs="oneCell">
        <xdr:from>
          <xdr:col>0</xdr:col>
          <xdr:colOff>104775</xdr:colOff>
          <xdr:row>12</xdr:row>
          <xdr:rowOff>142875</xdr:rowOff>
        </xdr:from>
        <xdr:to>
          <xdr:col>1</xdr:col>
          <xdr:colOff>142875</xdr:colOff>
          <xdr:row>14</xdr:row>
          <xdr:rowOff>95250</xdr:rowOff>
        </xdr:to>
        <xdr:sp macro="" textlink="">
          <xdr:nvSpPr>
            <xdr:cNvPr id="10247" name="Check Box 7" hidden="1">
              <a:extLst>
                <a:ext uri="{63B3BB69-23CF-44E3-9099-C40C66FF867C}">
                  <a14:compatExt spid="_x0000_s10247"/>
                </a:ext>
                <a:ext uri="{FF2B5EF4-FFF2-40B4-BE49-F238E27FC236}">
                  <a16:creationId xmlns:a16="http://schemas.microsoft.com/office/drawing/2014/main" id="{00000000-0008-0000-0100-00000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1771650</xdr:colOff>
          <xdr:row>43</xdr:row>
          <xdr:rowOff>123825</xdr:rowOff>
        </xdr:from>
        <xdr:to>
          <xdr:col>2</xdr:col>
          <xdr:colOff>38100</xdr:colOff>
          <xdr:row>46</xdr:row>
          <xdr:rowOff>19050</xdr:rowOff>
        </xdr:to>
        <xdr:sp macro="" textlink="">
          <xdr:nvSpPr>
            <xdr:cNvPr id="8206" name="Check Box 14" hidden="1">
              <a:extLst>
                <a:ext uri="{63B3BB69-23CF-44E3-9099-C40C66FF867C}">
                  <a14:compatExt spid="_x0000_s8206"/>
                </a:ext>
                <a:ext uri="{FF2B5EF4-FFF2-40B4-BE49-F238E27FC236}">
                  <a16:creationId xmlns:a16="http://schemas.microsoft.com/office/drawing/2014/main" id="{00000000-0008-0000-0200-00000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1771650</xdr:colOff>
          <xdr:row>41</xdr:row>
          <xdr:rowOff>66675</xdr:rowOff>
        </xdr:from>
        <xdr:to>
          <xdr:col>2</xdr:col>
          <xdr:colOff>38100</xdr:colOff>
          <xdr:row>43</xdr:row>
          <xdr:rowOff>161925</xdr:rowOff>
        </xdr:to>
        <xdr:sp macro="" textlink="">
          <xdr:nvSpPr>
            <xdr:cNvPr id="8207" name="Check Box 15" hidden="1">
              <a:extLst>
                <a:ext uri="{63B3BB69-23CF-44E3-9099-C40C66FF867C}">
                  <a14:compatExt spid="_x0000_s8207"/>
                </a:ext>
                <a:ext uri="{FF2B5EF4-FFF2-40B4-BE49-F238E27FC236}">
                  <a16:creationId xmlns:a16="http://schemas.microsoft.com/office/drawing/2014/main" id="{00000000-0008-0000-0200-00000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1771650</xdr:colOff>
          <xdr:row>29</xdr:row>
          <xdr:rowOff>38100</xdr:rowOff>
        </xdr:from>
        <xdr:to>
          <xdr:col>2</xdr:col>
          <xdr:colOff>38100</xdr:colOff>
          <xdr:row>31</xdr:row>
          <xdr:rowOff>133350</xdr:rowOff>
        </xdr:to>
        <xdr:sp macro="" textlink="">
          <xdr:nvSpPr>
            <xdr:cNvPr id="8208" name="Check Box 16" hidden="1">
              <a:extLst>
                <a:ext uri="{63B3BB69-23CF-44E3-9099-C40C66FF867C}">
                  <a14:compatExt spid="_x0000_s8208"/>
                </a:ext>
                <a:ext uri="{FF2B5EF4-FFF2-40B4-BE49-F238E27FC236}">
                  <a16:creationId xmlns:a16="http://schemas.microsoft.com/office/drawing/2014/main" id="{00000000-0008-0000-0200-00001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1771650</xdr:colOff>
          <xdr:row>28</xdr:row>
          <xdr:rowOff>104775</xdr:rowOff>
        </xdr:from>
        <xdr:to>
          <xdr:col>2</xdr:col>
          <xdr:colOff>38100</xdr:colOff>
          <xdr:row>30</xdr:row>
          <xdr:rowOff>133350</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200-00001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1771650</xdr:colOff>
          <xdr:row>30</xdr:row>
          <xdr:rowOff>123825</xdr:rowOff>
        </xdr:from>
        <xdr:to>
          <xdr:col>2</xdr:col>
          <xdr:colOff>38100</xdr:colOff>
          <xdr:row>32</xdr:row>
          <xdr:rowOff>152400</xdr:rowOff>
        </xdr:to>
        <xdr:sp macro="" textlink="">
          <xdr:nvSpPr>
            <xdr:cNvPr id="8210" name="Check Box 18" hidden="1">
              <a:extLst>
                <a:ext uri="{63B3BB69-23CF-44E3-9099-C40C66FF867C}">
                  <a14:compatExt spid="_x0000_s8210"/>
                </a:ext>
                <a:ext uri="{FF2B5EF4-FFF2-40B4-BE49-F238E27FC236}">
                  <a16:creationId xmlns:a16="http://schemas.microsoft.com/office/drawing/2014/main" id="{00000000-0008-0000-0200-00001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1771650</xdr:colOff>
          <xdr:row>31</xdr:row>
          <xdr:rowOff>114300</xdr:rowOff>
        </xdr:from>
        <xdr:to>
          <xdr:col>2</xdr:col>
          <xdr:colOff>38100</xdr:colOff>
          <xdr:row>33</xdr:row>
          <xdr:rowOff>76200</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200-00001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1771650</xdr:colOff>
          <xdr:row>40</xdr:row>
          <xdr:rowOff>0</xdr:rowOff>
        </xdr:from>
        <xdr:to>
          <xdr:col>2</xdr:col>
          <xdr:colOff>38100</xdr:colOff>
          <xdr:row>42</xdr:row>
          <xdr:rowOff>28575</xdr:rowOff>
        </xdr:to>
        <xdr:sp macro="" textlink="">
          <xdr:nvSpPr>
            <xdr:cNvPr id="8212" name="Check Box 20" hidden="1">
              <a:extLst>
                <a:ext uri="{63B3BB69-23CF-44E3-9099-C40C66FF867C}">
                  <a14:compatExt spid="_x0000_s8212"/>
                </a:ext>
                <a:ext uri="{FF2B5EF4-FFF2-40B4-BE49-F238E27FC236}">
                  <a16:creationId xmlns:a16="http://schemas.microsoft.com/office/drawing/2014/main" id="{00000000-0008-0000-0200-00001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523875</xdr:colOff>
          <xdr:row>29</xdr:row>
          <xdr:rowOff>114300</xdr:rowOff>
        </xdr:from>
        <xdr:to>
          <xdr:col>3</xdr:col>
          <xdr:colOff>771525</xdr:colOff>
          <xdr:row>31</xdr:row>
          <xdr:rowOff>47625</xdr:rowOff>
        </xdr:to>
        <xdr:sp macro="" textlink="">
          <xdr:nvSpPr>
            <xdr:cNvPr id="8213" name="Check Box 21" hidden="1">
              <a:extLst>
                <a:ext uri="{63B3BB69-23CF-44E3-9099-C40C66FF867C}">
                  <a14:compatExt spid="_x0000_s8213"/>
                </a:ext>
                <a:ext uri="{FF2B5EF4-FFF2-40B4-BE49-F238E27FC236}">
                  <a16:creationId xmlns:a16="http://schemas.microsoft.com/office/drawing/2014/main" id="{00000000-0008-0000-0200-00001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523875</xdr:colOff>
          <xdr:row>28</xdr:row>
          <xdr:rowOff>95250</xdr:rowOff>
        </xdr:from>
        <xdr:to>
          <xdr:col>3</xdr:col>
          <xdr:colOff>771525</xdr:colOff>
          <xdr:row>30</xdr:row>
          <xdr:rowOff>114300</xdr:rowOff>
        </xdr:to>
        <xdr:sp macro="" textlink="">
          <xdr:nvSpPr>
            <xdr:cNvPr id="8214" name="Check Box 22" hidden="1">
              <a:extLst>
                <a:ext uri="{63B3BB69-23CF-44E3-9099-C40C66FF867C}">
                  <a14:compatExt spid="_x0000_s8214"/>
                </a:ext>
                <a:ext uri="{FF2B5EF4-FFF2-40B4-BE49-F238E27FC236}">
                  <a16:creationId xmlns:a16="http://schemas.microsoft.com/office/drawing/2014/main" id="{00000000-0008-0000-0200-00001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1771650</xdr:colOff>
          <xdr:row>35</xdr:row>
          <xdr:rowOff>171450</xdr:rowOff>
        </xdr:from>
        <xdr:to>
          <xdr:col>2</xdr:col>
          <xdr:colOff>38100</xdr:colOff>
          <xdr:row>37</xdr:row>
          <xdr:rowOff>47625</xdr:rowOff>
        </xdr:to>
        <xdr:sp macro="" textlink="">
          <xdr:nvSpPr>
            <xdr:cNvPr id="8215" name="Check Box 23" hidden="1">
              <a:extLst>
                <a:ext uri="{63B3BB69-23CF-44E3-9099-C40C66FF867C}">
                  <a14:compatExt spid="_x0000_s8215"/>
                </a:ext>
                <a:ext uri="{FF2B5EF4-FFF2-40B4-BE49-F238E27FC236}">
                  <a16:creationId xmlns:a16="http://schemas.microsoft.com/office/drawing/2014/main" id="{00000000-0008-0000-0200-00001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1771650</xdr:colOff>
          <xdr:row>42</xdr:row>
          <xdr:rowOff>209550</xdr:rowOff>
        </xdr:from>
        <xdr:to>
          <xdr:col>2</xdr:col>
          <xdr:colOff>38100</xdr:colOff>
          <xdr:row>44</xdr:row>
          <xdr:rowOff>19050</xdr:rowOff>
        </xdr:to>
        <xdr:sp macro="" textlink="">
          <xdr:nvSpPr>
            <xdr:cNvPr id="8216" name="Check Box 24" hidden="1">
              <a:extLst>
                <a:ext uri="{63B3BB69-23CF-44E3-9099-C40C66FF867C}">
                  <a14:compatExt spid="_x0000_s8216"/>
                </a:ext>
                <a:ext uri="{FF2B5EF4-FFF2-40B4-BE49-F238E27FC236}">
                  <a16:creationId xmlns:a16="http://schemas.microsoft.com/office/drawing/2014/main" id="{00000000-0008-0000-0200-00001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1771650</xdr:colOff>
          <xdr:row>33</xdr:row>
          <xdr:rowOff>933450</xdr:rowOff>
        </xdr:from>
        <xdr:to>
          <xdr:col>2</xdr:col>
          <xdr:colOff>38100</xdr:colOff>
          <xdr:row>35</xdr:row>
          <xdr:rowOff>85725</xdr:rowOff>
        </xdr:to>
        <xdr:sp macro="" textlink="">
          <xdr:nvSpPr>
            <xdr:cNvPr id="8217" name="Check Box 25" hidden="1">
              <a:extLst>
                <a:ext uri="{63B3BB69-23CF-44E3-9099-C40C66FF867C}">
                  <a14:compatExt spid="_x0000_s8217"/>
                </a:ext>
                <a:ext uri="{FF2B5EF4-FFF2-40B4-BE49-F238E27FC236}">
                  <a16:creationId xmlns:a16="http://schemas.microsoft.com/office/drawing/2014/main" id="{00000000-0008-0000-0200-00001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1771650</xdr:colOff>
          <xdr:row>34</xdr:row>
          <xdr:rowOff>152400</xdr:rowOff>
        </xdr:from>
        <xdr:to>
          <xdr:col>2</xdr:col>
          <xdr:colOff>38100</xdr:colOff>
          <xdr:row>36</xdr:row>
          <xdr:rowOff>85725</xdr:rowOff>
        </xdr:to>
        <xdr:sp macro="" textlink="">
          <xdr:nvSpPr>
            <xdr:cNvPr id="8218" name="Check Box 26" hidden="1">
              <a:extLst>
                <a:ext uri="{63B3BB69-23CF-44E3-9099-C40C66FF867C}">
                  <a14:compatExt spid="_x0000_s8218"/>
                </a:ext>
                <a:ext uri="{FF2B5EF4-FFF2-40B4-BE49-F238E27FC236}">
                  <a16:creationId xmlns:a16="http://schemas.microsoft.com/office/drawing/2014/main" id="{00000000-0008-0000-0200-00001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1685925</xdr:colOff>
      <xdr:row>29</xdr:row>
      <xdr:rowOff>0</xdr:rowOff>
    </xdr:from>
    <xdr:to>
      <xdr:col>5</xdr:col>
      <xdr:colOff>257175</xdr:colOff>
      <xdr:row>30</xdr:row>
      <xdr:rowOff>219075</xdr:rowOff>
    </xdr:to>
    <xdr:sp macro="" textlink="">
      <xdr:nvSpPr>
        <xdr:cNvPr id="32" name="正方形/長方形 31">
          <a:extLst>
            <a:ext uri="{FF2B5EF4-FFF2-40B4-BE49-F238E27FC236}">
              <a16:creationId xmlns:a16="http://schemas.microsoft.com/office/drawing/2014/main" id="{00000000-0008-0000-0200-000020000000}"/>
            </a:ext>
          </a:extLst>
        </xdr:cNvPr>
        <xdr:cNvSpPr/>
      </xdr:nvSpPr>
      <xdr:spPr>
        <a:xfrm>
          <a:off x="1943100" y="8010525"/>
          <a:ext cx="3695700" cy="390525"/>
        </a:xfrm>
        <a:prstGeom prst="rect">
          <a:avLst/>
        </a:prstGeom>
        <a:noFill/>
        <a:ln w="19050">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1676400</xdr:colOff>
      <xdr:row>31</xdr:row>
      <xdr:rowOff>23532</xdr:rowOff>
    </xdr:from>
    <xdr:to>
      <xdr:col>10</xdr:col>
      <xdr:colOff>133350</xdr:colOff>
      <xdr:row>33</xdr:row>
      <xdr:rowOff>95250</xdr:rowOff>
    </xdr:to>
    <xdr:sp macro="" textlink="">
      <xdr:nvSpPr>
        <xdr:cNvPr id="33" name="正方形/長方形 32">
          <a:extLst>
            <a:ext uri="{FF2B5EF4-FFF2-40B4-BE49-F238E27FC236}">
              <a16:creationId xmlns:a16="http://schemas.microsoft.com/office/drawing/2014/main" id="{00000000-0008-0000-0200-000021000000}"/>
            </a:ext>
          </a:extLst>
        </xdr:cNvPr>
        <xdr:cNvSpPr/>
      </xdr:nvSpPr>
      <xdr:spPr>
        <a:xfrm>
          <a:off x="1933575" y="6329082"/>
          <a:ext cx="11315700" cy="414618"/>
        </a:xfrm>
        <a:prstGeom prst="rect">
          <a:avLst/>
        </a:prstGeom>
        <a:noFill/>
        <a:ln w="19050">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518272</xdr:colOff>
      <xdr:row>3</xdr:row>
      <xdr:rowOff>168088</xdr:rowOff>
    </xdr:from>
    <xdr:to>
      <xdr:col>15</xdr:col>
      <xdr:colOff>42022</xdr:colOff>
      <xdr:row>6</xdr:row>
      <xdr:rowOff>252133</xdr:rowOff>
    </xdr:to>
    <xdr:sp macro="" textlink="">
      <xdr:nvSpPr>
        <xdr:cNvPr id="41" name="テキスト ボックス 40">
          <a:extLst>
            <a:ext uri="{FF2B5EF4-FFF2-40B4-BE49-F238E27FC236}">
              <a16:creationId xmlns:a16="http://schemas.microsoft.com/office/drawing/2014/main" id="{00000000-0008-0000-0200-000029000000}"/>
            </a:ext>
          </a:extLst>
        </xdr:cNvPr>
        <xdr:cNvSpPr txBox="1"/>
      </xdr:nvSpPr>
      <xdr:spPr>
        <a:xfrm>
          <a:off x="10738597" y="815788"/>
          <a:ext cx="2209800" cy="73174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800">
              <a:solidFill>
                <a:srgbClr val="FF0000"/>
              </a:solidFill>
            </a:rPr>
            <a:t>全差し替え</a:t>
          </a:r>
        </a:p>
      </xdr:txBody>
    </xdr:sp>
    <xdr:clientData/>
  </xdr:twoCellAnchor>
  <xdr:twoCellAnchor>
    <xdr:from>
      <xdr:col>2</xdr:col>
      <xdr:colOff>1104899</xdr:colOff>
      <xdr:row>33</xdr:row>
      <xdr:rowOff>142875</xdr:rowOff>
    </xdr:from>
    <xdr:to>
      <xdr:col>7</xdr:col>
      <xdr:colOff>962024</xdr:colOff>
      <xdr:row>35</xdr:row>
      <xdr:rowOff>28574</xdr:rowOff>
    </xdr:to>
    <xdr:grpSp>
      <xdr:nvGrpSpPr>
        <xdr:cNvPr id="37" name="グループ化 36">
          <a:extLst>
            <a:ext uri="{FF2B5EF4-FFF2-40B4-BE49-F238E27FC236}">
              <a16:creationId xmlns:a16="http://schemas.microsoft.com/office/drawing/2014/main" id="{00000000-0008-0000-0200-000025000000}"/>
            </a:ext>
          </a:extLst>
        </xdr:cNvPr>
        <xdr:cNvGrpSpPr/>
      </xdr:nvGrpSpPr>
      <xdr:grpSpPr>
        <a:xfrm>
          <a:off x="3343274" y="8334375"/>
          <a:ext cx="4924425" cy="1133474"/>
          <a:chOff x="3295649" y="8934450"/>
          <a:chExt cx="4924425" cy="1133474"/>
        </a:xfrm>
      </xdr:grpSpPr>
      <xdr:sp macro="" textlink="">
        <xdr:nvSpPr>
          <xdr:cNvPr id="38" name="テキスト ボックス 37">
            <a:extLst>
              <a:ext uri="{FF2B5EF4-FFF2-40B4-BE49-F238E27FC236}">
                <a16:creationId xmlns:a16="http://schemas.microsoft.com/office/drawing/2014/main" id="{00000000-0008-0000-0200-000026000000}"/>
              </a:ext>
            </a:extLst>
          </xdr:cNvPr>
          <xdr:cNvSpPr txBox="1"/>
        </xdr:nvSpPr>
        <xdr:spPr>
          <a:xfrm>
            <a:off x="3295649" y="9429749"/>
            <a:ext cx="4924425" cy="638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1">
                <a:latin typeface="メイリオ" panose="020B0604030504040204" pitchFamily="50" charset="-128"/>
                <a:ea typeface="メイリオ" panose="020B0604030504040204" pitchFamily="50" charset="-128"/>
              </a:rPr>
              <a:t>＜点線内の機器等の導入に際し、必要な場合のみチェックすること＞</a:t>
            </a:r>
          </a:p>
        </xdr:txBody>
      </xdr:sp>
      <xdr:sp macro="" textlink="">
        <xdr:nvSpPr>
          <xdr:cNvPr id="39" name="下矢印 38">
            <a:extLst>
              <a:ext uri="{FF2B5EF4-FFF2-40B4-BE49-F238E27FC236}">
                <a16:creationId xmlns:a16="http://schemas.microsoft.com/office/drawing/2014/main" id="{00000000-0008-0000-0200-000027000000}"/>
              </a:ext>
            </a:extLst>
          </xdr:cNvPr>
          <xdr:cNvSpPr/>
        </xdr:nvSpPr>
        <xdr:spPr>
          <a:xfrm>
            <a:off x="4581525" y="8934450"/>
            <a:ext cx="571500" cy="457200"/>
          </a:xfrm>
          <a:prstGeom prst="downArrow">
            <a:avLst/>
          </a:prstGeom>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editAs="oneCell">
        <xdr:from>
          <xdr:col>0</xdr:col>
          <xdr:colOff>104775</xdr:colOff>
          <xdr:row>17</xdr:row>
          <xdr:rowOff>152400</xdr:rowOff>
        </xdr:from>
        <xdr:to>
          <xdr:col>1</xdr:col>
          <xdr:colOff>142875</xdr:colOff>
          <xdr:row>19</xdr:row>
          <xdr:rowOff>104775</xdr:rowOff>
        </xdr:to>
        <xdr:sp macro="" textlink="">
          <xdr:nvSpPr>
            <xdr:cNvPr id="8219" name="Check Box 27" hidden="1">
              <a:extLst>
                <a:ext uri="{63B3BB69-23CF-44E3-9099-C40C66FF867C}">
                  <a14:compatExt spid="_x0000_s8219"/>
                </a:ext>
                <a:ext uri="{FF2B5EF4-FFF2-40B4-BE49-F238E27FC236}">
                  <a16:creationId xmlns:a16="http://schemas.microsoft.com/office/drawing/2014/main" id="{00000000-0008-0000-0200-00001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19</xdr:row>
          <xdr:rowOff>0</xdr:rowOff>
        </xdr:from>
        <xdr:to>
          <xdr:col>1</xdr:col>
          <xdr:colOff>142875</xdr:colOff>
          <xdr:row>19</xdr:row>
          <xdr:rowOff>409575</xdr:rowOff>
        </xdr:to>
        <xdr:sp macro="" textlink="">
          <xdr:nvSpPr>
            <xdr:cNvPr id="8220" name="Check Box 28" hidden="1">
              <a:extLst>
                <a:ext uri="{63B3BB69-23CF-44E3-9099-C40C66FF867C}">
                  <a14:compatExt spid="_x0000_s8220"/>
                </a:ext>
                <a:ext uri="{FF2B5EF4-FFF2-40B4-BE49-F238E27FC236}">
                  <a16:creationId xmlns:a16="http://schemas.microsoft.com/office/drawing/2014/main" id="{00000000-0008-0000-0200-00001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16</xdr:row>
          <xdr:rowOff>133350</xdr:rowOff>
        </xdr:from>
        <xdr:to>
          <xdr:col>1</xdr:col>
          <xdr:colOff>257175</xdr:colOff>
          <xdr:row>18</xdr:row>
          <xdr:rowOff>133350</xdr:rowOff>
        </xdr:to>
        <xdr:sp macro="" textlink="">
          <xdr:nvSpPr>
            <xdr:cNvPr id="8222" name="Check Box 30" hidden="1">
              <a:extLst>
                <a:ext uri="{63B3BB69-23CF-44E3-9099-C40C66FF867C}">
                  <a14:compatExt spid="_x0000_s8222"/>
                </a:ext>
                <a:ext uri="{FF2B5EF4-FFF2-40B4-BE49-F238E27FC236}">
                  <a16:creationId xmlns:a16="http://schemas.microsoft.com/office/drawing/2014/main" id="{00000000-0008-0000-0200-00001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11</xdr:col>
      <xdr:colOff>76200</xdr:colOff>
      <xdr:row>9</xdr:row>
      <xdr:rowOff>19050</xdr:rowOff>
    </xdr:from>
    <xdr:to>
      <xdr:col>11</xdr:col>
      <xdr:colOff>419100</xdr:colOff>
      <xdr:row>10</xdr:row>
      <xdr:rowOff>266700</xdr:rowOff>
    </xdr:to>
    <xdr:sp macro="" textlink="">
      <xdr:nvSpPr>
        <xdr:cNvPr id="2" name="右大かっこ 1">
          <a:extLst>
            <a:ext uri="{FF2B5EF4-FFF2-40B4-BE49-F238E27FC236}">
              <a16:creationId xmlns:a16="http://schemas.microsoft.com/office/drawing/2014/main" id="{00000000-0008-0000-0300-000002000000}"/>
            </a:ext>
          </a:extLst>
        </xdr:cNvPr>
        <xdr:cNvSpPr/>
      </xdr:nvSpPr>
      <xdr:spPr>
        <a:xfrm>
          <a:off x="4791075" y="2162175"/>
          <a:ext cx="342900" cy="457200"/>
        </a:xfrm>
        <a:prstGeom prst="rightBracket">
          <a:avLst/>
        </a:prstGeom>
        <a:ln w="2857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19050</xdr:colOff>
      <xdr:row>9</xdr:row>
      <xdr:rowOff>133350</xdr:rowOff>
    </xdr:from>
    <xdr:to>
      <xdr:col>21</xdr:col>
      <xdr:colOff>276225</xdr:colOff>
      <xdr:row>10</xdr:row>
      <xdr:rowOff>123825</xdr:rowOff>
    </xdr:to>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5162550" y="2276475"/>
          <a:ext cx="4114800"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u="sng"/>
            <a:t>機器台数等との著しい矛盾が生じていないか確認します。</a:t>
          </a:r>
          <a:endParaRPr kumimoji="1" lang="en-US" altLang="ja-JP" sz="1100" u="sng"/>
        </a:p>
        <a:p>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6.xml"/><Relationship Id="rId13" Type="http://schemas.openxmlformats.org/officeDocument/2006/relationships/ctrlProp" Target="../ctrlProps/ctrlProp11.xml"/><Relationship Id="rId18" Type="http://schemas.openxmlformats.org/officeDocument/2006/relationships/ctrlProp" Target="../ctrlProps/ctrlProp16.xml"/><Relationship Id="rId3" Type="http://schemas.openxmlformats.org/officeDocument/2006/relationships/vmlDrawing" Target="../drawings/vmlDrawing2.vml"/><Relationship Id="rId7" Type="http://schemas.openxmlformats.org/officeDocument/2006/relationships/ctrlProp" Target="../ctrlProps/ctrlProp5.xml"/><Relationship Id="rId12" Type="http://schemas.openxmlformats.org/officeDocument/2006/relationships/ctrlProp" Target="../ctrlProps/ctrlProp10.xml"/><Relationship Id="rId17" Type="http://schemas.openxmlformats.org/officeDocument/2006/relationships/ctrlProp" Target="../ctrlProps/ctrlProp15.xml"/><Relationship Id="rId2" Type="http://schemas.openxmlformats.org/officeDocument/2006/relationships/drawing" Target="../drawings/drawing2.xml"/><Relationship Id="rId16" Type="http://schemas.openxmlformats.org/officeDocument/2006/relationships/ctrlProp" Target="../ctrlProps/ctrlProp14.xml"/><Relationship Id="rId1" Type="http://schemas.openxmlformats.org/officeDocument/2006/relationships/printerSettings" Target="../printerSettings/printerSettings3.bin"/><Relationship Id="rId6" Type="http://schemas.openxmlformats.org/officeDocument/2006/relationships/ctrlProp" Target="../ctrlProps/ctrlProp4.xml"/><Relationship Id="rId11" Type="http://schemas.openxmlformats.org/officeDocument/2006/relationships/ctrlProp" Target="../ctrlProps/ctrlProp9.xml"/><Relationship Id="rId5" Type="http://schemas.openxmlformats.org/officeDocument/2006/relationships/ctrlProp" Target="../ctrlProps/ctrlProp3.xml"/><Relationship Id="rId15" Type="http://schemas.openxmlformats.org/officeDocument/2006/relationships/ctrlProp" Target="../ctrlProps/ctrlProp13.xml"/><Relationship Id="rId10" Type="http://schemas.openxmlformats.org/officeDocument/2006/relationships/ctrlProp" Target="../ctrlProps/ctrlProp8.xml"/><Relationship Id="rId19" Type="http://schemas.openxmlformats.org/officeDocument/2006/relationships/ctrlProp" Target="../ctrlProps/ctrlProp17.xml"/><Relationship Id="rId4" Type="http://schemas.openxmlformats.org/officeDocument/2006/relationships/ctrlProp" Target="../ctrlProps/ctrlProp2.xml"/><Relationship Id="rId9" Type="http://schemas.openxmlformats.org/officeDocument/2006/relationships/ctrlProp" Target="../ctrlProps/ctrlProp7.xml"/><Relationship Id="rId14" Type="http://schemas.openxmlformats.org/officeDocument/2006/relationships/ctrlProp" Target="../ctrlProps/ctrlProp1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defaultRowHeight="13.5" x14ac:dyDescent="0.15"/>
  <sheetData/>
  <phoneticPr fontId="3"/>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1:I41"/>
  <sheetViews>
    <sheetView showGridLines="0" view="pageBreakPreview" topLeftCell="A10" zoomScaleNormal="93" zoomScaleSheetLayoutView="100" workbookViewId="0">
      <selection activeCell="D23" sqref="D23:H23"/>
    </sheetView>
  </sheetViews>
  <sheetFormatPr defaultRowHeight="13.5" x14ac:dyDescent="0.15"/>
  <cols>
    <col min="1" max="1" width="3.375" style="34" customWidth="1"/>
    <col min="2" max="2" width="57.25" style="34" customWidth="1"/>
    <col min="3" max="3" width="9.625" style="34" customWidth="1"/>
    <col min="4" max="9" width="13.625" style="34" customWidth="1"/>
    <col min="10" max="10" width="3.375" style="34" customWidth="1"/>
    <col min="11" max="16384" width="9" style="34"/>
  </cols>
  <sheetData>
    <row r="1" spans="1:9" ht="17.25" x14ac:dyDescent="0.15">
      <c r="A1" s="32" t="s">
        <v>66</v>
      </c>
      <c r="B1" s="33"/>
    </row>
    <row r="2" spans="1:9" ht="18.75" x14ac:dyDescent="0.15">
      <c r="B2" s="104" t="s">
        <v>48</v>
      </c>
      <c r="C2" s="104"/>
      <c r="D2" s="104"/>
      <c r="E2" s="104"/>
      <c r="F2" s="104"/>
      <c r="G2" s="104"/>
      <c r="H2" s="104"/>
      <c r="I2" s="104"/>
    </row>
    <row r="3" spans="1:9" ht="18.75" x14ac:dyDescent="0.15">
      <c r="B3" s="35"/>
      <c r="C3" s="35"/>
      <c r="D3" s="35"/>
      <c r="E3" s="35"/>
      <c r="F3" s="35"/>
      <c r="G3" s="35"/>
      <c r="H3" s="36" t="s">
        <v>22</v>
      </c>
      <c r="I3" s="37"/>
    </row>
    <row r="4" spans="1:9" ht="39" customHeight="1" x14ac:dyDescent="0.15">
      <c r="B4" s="35"/>
      <c r="C4" s="35"/>
      <c r="D4" s="35"/>
      <c r="E4" s="35"/>
      <c r="F4" s="35"/>
      <c r="G4" s="35"/>
      <c r="H4" s="36"/>
      <c r="I4" s="38"/>
    </row>
    <row r="5" spans="1:9" ht="14.25" x14ac:dyDescent="0.15">
      <c r="B5" s="39" t="s">
        <v>21</v>
      </c>
    </row>
    <row r="6" spans="1:9" ht="23.1" customHeight="1" x14ac:dyDescent="0.15">
      <c r="B6" s="40" t="s">
        <v>20</v>
      </c>
      <c r="C6" s="105"/>
      <c r="D6" s="106"/>
      <c r="E6" s="106"/>
      <c r="F6" s="106"/>
      <c r="G6" s="106"/>
      <c r="H6" s="106"/>
      <c r="I6" s="107"/>
    </row>
    <row r="7" spans="1:9" ht="23.1" customHeight="1" x14ac:dyDescent="0.15">
      <c r="B7" s="41" t="s">
        <v>19</v>
      </c>
      <c r="C7" s="105"/>
      <c r="D7" s="106"/>
      <c r="E7" s="106"/>
      <c r="F7" s="106"/>
      <c r="G7" s="106"/>
      <c r="H7" s="106"/>
      <c r="I7" s="107"/>
    </row>
    <row r="8" spans="1:9" ht="23.1" customHeight="1" x14ac:dyDescent="0.15">
      <c r="B8" s="41" t="s">
        <v>18</v>
      </c>
      <c r="C8" s="111"/>
      <c r="D8" s="112"/>
      <c r="E8" s="112"/>
      <c r="F8" s="112"/>
      <c r="G8" s="112"/>
      <c r="H8" s="112"/>
      <c r="I8" s="113"/>
    </row>
    <row r="9" spans="1:9" ht="23.1" customHeight="1" x14ac:dyDescent="0.15">
      <c r="B9" s="42" t="s">
        <v>46</v>
      </c>
      <c r="C9" s="114"/>
      <c r="D9" s="115"/>
      <c r="E9" s="115"/>
      <c r="F9" s="115"/>
      <c r="G9" s="115"/>
      <c r="H9" s="115"/>
      <c r="I9" s="116"/>
    </row>
    <row r="10" spans="1:9" ht="23.1" customHeight="1" x14ac:dyDescent="0.15">
      <c r="B10" s="41" t="s">
        <v>47</v>
      </c>
      <c r="C10" s="117"/>
      <c r="D10" s="118"/>
      <c r="E10" s="118"/>
      <c r="F10" s="118"/>
      <c r="G10" s="118"/>
      <c r="H10" s="118"/>
      <c r="I10" s="119"/>
    </row>
    <row r="11" spans="1:9" ht="5.25" customHeight="1" x14ac:dyDescent="0.15">
      <c r="B11" s="43"/>
      <c r="C11" s="44"/>
      <c r="D11" s="44"/>
      <c r="E11" s="44"/>
      <c r="F11" s="44"/>
      <c r="G11" s="45"/>
      <c r="H11" s="45"/>
    </row>
    <row r="13" spans="1:9" ht="18" customHeight="1" x14ac:dyDescent="0.15">
      <c r="B13" s="46" t="s">
        <v>77</v>
      </c>
      <c r="C13" s="47"/>
      <c r="D13" s="47"/>
      <c r="E13" s="47"/>
      <c r="F13" s="47"/>
      <c r="G13" s="47"/>
      <c r="H13" s="47"/>
      <c r="I13" s="47"/>
    </row>
    <row r="14" spans="1:9" ht="18" customHeight="1" x14ac:dyDescent="0.15">
      <c r="B14" s="48" t="s">
        <v>84</v>
      </c>
      <c r="C14" s="47"/>
      <c r="D14" s="47"/>
      <c r="E14" s="47"/>
      <c r="F14" s="47"/>
      <c r="G14" s="47"/>
      <c r="H14" s="47"/>
      <c r="I14" s="47"/>
    </row>
    <row r="15" spans="1:9" ht="18" customHeight="1" x14ac:dyDescent="0.15">
      <c r="B15" s="48"/>
      <c r="C15" s="47"/>
      <c r="D15" s="47"/>
      <c r="E15" s="47"/>
      <c r="F15" s="47"/>
      <c r="G15" s="47"/>
      <c r="H15" s="47"/>
      <c r="I15" s="47"/>
    </row>
    <row r="16" spans="1:9" ht="14.25" x14ac:dyDescent="0.15">
      <c r="B16" s="39" t="s">
        <v>68</v>
      </c>
    </row>
    <row r="17" spans="2:9" ht="17.25" x14ac:dyDescent="0.15">
      <c r="B17" s="34" t="s">
        <v>17</v>
      </c>
      <c r="D17" s="123"/>
      <c r="E17" s="124"/>
      <c r="F17" s="124"/>
      <c r="G17" s="124"/>
      <c r="H17" s="125"/>
      <c r="I17" s="34" t="s">
        <v>16</v>
      </c>
    </row>
    <row r="18" spans="2:9" ht="20.25" customHeight="1" x14ac:dyDescent="0.15">
      <c r="D18" s="49"/>
      <c r="E18" s="49"/>
      <c r="F18" s="49"/>
      <c r="G18" s="49"/>
      <c r="H18" s="49"/>
    </row>
    <row r="19" spans="2:9" ht="17.25" x14ac:dyDescent="0.15">
      <c r="B19" s="34" t="s">
        <v>78</v>
      </c>
      <c r="D19" s="120"/>
      <c r="E19" s="121"/>
      <c r="F19" s="121"/>
      <c r="G19" s="121"/>
      <c r="H19" s="122"/>
      <c r="I19" s="34" t="s">
        <v>2</v>
      </c>
    </row>
    <row r="20" spans="2:9" ht="20.25" customHeight="1" x14ac:dyDescent="0.15">
      <c r="B20" s="50"/>
      <c r="D20" s="49"/>
      <c r="E20" s="49"/>
      <c r="F20" s="49"/>
      <c r="G20" s="49"/>
      <c r="H20" s="49"/>
    </row>
    <row r="21" spans="2:9" ht="17.25" x14ac:dyDescent="0.15">
      <c r="B21" s="51" t="s">
        <v>81</v>
      </c>
      <c r="D21" s="108"/>
      <c r="E21" s="109"/>
      <c r="F21" s="109"/>
      <c r="G21" s="109"/>
      <c r="H21" s="110"/>
      <c r="I21" s="34" t="s">
        <v>2</v>
      </c>
    </row>
    <row r="22" spans="2:9" ht="20.25" customHeight="1" x14ac:dyDescent="0.15">
      <c r="B22" s="52"/>
      <c r="D22" s="49"/>
      <c r="E22" s="49"/>
      <c r="F22" s="49"/>
      <c r="G22" s="49"/>
      <c r="H22" s="49"/>
    </row>
    <row r="23" spans="2:9" ht="17.25" x14ac:dyDescent="0.15">
      <c r="B23" s="51" t="s">
        <v>82</v>
      </c>
      <c r="D23" s="91">
        <f>ROUNDDOWN(D21*1/2,-3)</f>
        <v>0</v>
      </c>
      <c r="E23" s="92"/>
      <c r="F23" s="92"/>
      <c r="G23" s="92"/>
      <c r="H23" s="93"/>
      <c r="I23" s="34" t="s">
        <v>2</v>
      </c>
    </row>
    <row r="24" spans="2:9" ht="20.25" customHeight="1" x14ac:dyDescent="0.15">
      <c r="B24" s="52"/>
      <c r="D24" s="49"/>
      <c r="E24" s="49"/>
      <c r="F24" s="49"/>
      <c r="G24" s="49"/>
      <c r="H24" s="49"/>
    </row>
    <row r="25" spans="2:9" ht="30" customHeight="1" x14ac:dyDescent="0.15">
      <c r="D25" s="49"/>
      <c r="E25" s="49"/>
      <c r="F25" s="49"/>
      <c r="G25" s="49"/>
      <c r="H25" s="49"/>
    </row>
    <row r="26" spans="2:9" ht="17.25" x14ac:dyDescent="0.15">
      <c r="B26" s="34" t="s">
        <v>15</v>
      </c>
      <c r="D26" s="108"/>
      <c r="E26" s="109"/>
      <c r="F26" s="109"/>
      <c r="G26" s="109"/>
      <c r="H26" s="110"/>
      <c r="I26" s="34" t="s">
        <v>2</v>
      </c>
    </row>
    <row r="27" spans="2:9" ht="20.25" customHeight="1" x14ac:dyDescent="0.15">
      <c r="D27" s="49"/>
      <c r="E27" s="49"/>
      <c r="F27" s="49"/>
      <c r="G27" s="49"/>
      <c r="H27" s="49"/>
    </row>
    <row r="28" spans="2:9" ht="17.25" x14ac:dyDescent="0.15">
      <c r="B28" s="34" t="s">
        <v>14</v>
      </c>
      <c r="D28" s="108"/>
      <c r="E28" s="109"/>
      <c r="F28" s="109"/>
      <c r="G28" s="109"/>
      <c r="H28" s="110"/>
      <c r="I28" s="34" t="s">
        <v>2</v>
      </c>
    </row>
    <row r="29" spans="2:9" x14ac:dyDescent="0.15">
      <c r="B29" s="50" t="s">
        <v>83</v>
      </c>
      <c r="D29" s="49"/>
      <c r="E29" s="49"/>
      <c r="F29" s="49"/>
      <c r="G29" s="49"/>
      <c r="H29" s="49"/>
    </row>
    <row r="30" spans="2:9" ht="17.25" x14ac:dyDescent="0.15">
      <c r="B30" s="34" t="s">
        <v>13</v>
      </c>
      <c r="D30" s="91">
        <f>ROUNDDOWN($D$28*1/2,-3)</f>
        <v>0</v>
      </c>
      <c r="E30" s="92"/>
      <c r="F30" s="92"/>
      <c r="G30" s="92"/>
      <c r="H30" s="93"/>
      <c r="I30" s="34" t="s">
        <v>2</v>
      </c>
    </row>
    <row r="31" spans="2:9" ht="30" customHeight="1" thickBot="1" x14ac:dyDescent="0.2">
      <c r="D31" s="49"/>
      <c r="E31" s="49"/>
      <c r="F31" s="49"/>
      <c r="G31" s="49"/>
      <c r="H31" s="49"/>
    </row>
    <row r="32" spans="2:9" ht="20.25" thickTop="1" thickBot="1" x14ac:dyDescent="0.2">
      <c r="C32" s="53" t="s">
        <v>49</v>
      </c>
      <c r="D32" s="101">
        <f>$D$23+$D$30</f>
        <v>0</v>
      </c>
      <c r="E32" s="102"/>
      <c r="F32" s="102"/>
      <c r="G32" s="102"/>
      <c r="H32" s="103"/>
      <c r="I32" s="54" t="s">
        <v>2</v>
      </c>
    </row>
    <row r="33" spans="1:8" ht="45" customHeight="1" thickTop="1" x14ac:dyDescent="0.15">
      <c r="B33" s="43"/>
      <c r="C33" s="44"/>
      <c r="D33" s="44"/>
      <c r="E33" s="44"/>
      <c r="F33" s="44"/>
      <c r="G33" s="45"/>
      <c r="H33" s="45"/>
    </row>
    <row r="34" spans="1:8" ht="14.25" x14ac:dyDescent="0.15">
      <c r="B34" s="39" t="s">
        <v>12</v>
      </c>
      <c r="H34" s="55" t="s">
        <v>11</v>
      </c>
    </row>
    <row r="35" spans="1:8" ht="14.25" x14ac:dyDescent="0.15">
      <c r="B35" s="94" t="s">
        <v>10</v>
      </c>
      <c r="C35" s="95"/>
      <c r="D35" s="88">
        <f>$D$19+$D$26</f>
        <v>0</v>
      </c>
      <c r="E35" s="89"/>
      <c r="F35" s="89"/>
      <c r="G35" s="89"/>
      <c r="H35" s="90"/>
    </row>
    <row r="36" spans="1:8" ht="14.25" x14ac:dyDescent="0.15">
      <c r="B36" s="94" t="s">
        <v>9</v>
      </c>
      <c r="C36" s="95"/>
      <c r="D36" s="98"/>
      <c r="E36" s="99"/>
      <c r="F36" s="99"/>
      <c r="G36" s="99"/>
      <c r="H36" s="100"/>
    </row>
    <row r="37" spans="1:8" ht="14.25" x14ac:dyDescent="0.15">
      <c r="B37" s="94" t="s">
        <v>8</v>
      </c>
      <c r="C37" s="95"/>
      <c r="D37" s="88">
        <f>$D$35-$D$36</f>
        <v>0</v>
      </c>
      <c r="E37" s="89"/>
      <c r="F37" s="89"/>
      <c r="G37" s="89"/>
      <c r="H37" s="90"/>
    </row>
    <row r="38" spans="1:8" ht="37.5" customHeight="1" x14ac:dyDescent="0.15">
      <c r="B38" s="96" t="s">
        <v>7</v>
      </c>
      <c r="C38" s="97"/>
      <c r="D38" s="98"/>
      <c r="E38" s="99"/>
      <c r="F38" s="99"/>
      <c r="G38" s="99"/>
      <c r="H38" s="100"/>
    </row>
    <row r="39" spans="1:8" ht="14.25" x14ac:dyDescent="0.15">
      <c r="B39" s="86" t="s">
        <v>6</v>
      </c>
      <c r="C39" s="87"/>
      <c r="D39" s="88">
        <f>$D$21+$D$28</f>
        <v>0</v>
      </c>
      <c r="E39" s="89"/>
      <c r="F39" s="89"/>
      <c r="G39" s="89"/>
      <c r="H39" s="90"/>
    </row>
    <row r="40" spans="1:8" ht="14.25" x14ac:dyDescent="0.15">
      <c r="B40" s="86" t="s">
        <v>5</v>
      </c>
      <c r="C40" s="87"/>
      <c r="D40" s="88">
        <f>$D$32</f>
        <v>0</v>
      </c>
      <c r="E40" s="89"/>
      <c r="F40" s="89"/>
      <c r="G40" s="89"/>
      <c r="H40" s="90"/>
    </row>
    <row r="41" spans="1:8" s="58" customFormat="1" ht="20.25" customHeight="1" x14ac:dyDescent="0.15">
      <c r="A41" s="56"/>
      <c r="B41" s="6"/>
      <c r="C41" s="5"/>
      <c r="D41" s="4"/>
      <c r="E41" s="4"/>
      <c r="F41" s="57"/>
    </row>
  </sheetData>
  <mergeCells count="26">
    <mergeCell ref="B2:I2"/>
    <mergeCell ref="C6:I6"/>
    <mergeCell ref="C7:I7"/>
    <mergeCell ref="D26:H26"/>
    <mergeCell ref="D28:H28"/>
    <mergeCell ref="C8:I8"/>
    <mergeCell ref="C9:I9"/>
    <mergeCell ref="C10:I10"/>
    <mergeCell ref="D19:H19"/>
    <mergeCell ref="D17:H17"/>
    <mergeCell ref="D21:H21"/>
    <mergeCell ref="D23:H23"/>
    <mergeCell ref="B39:C39"/>
    <mergeCell ref="D39:H39"/>
    <mergeCell ref="B40:C40"/>
    <mergeCell ref="D40:H40"/>
    <mergeCell ref="D30:H30"/>
    <mergeCell ref="B37:C37"/>
    <mergeCell ref="D37:H37"/>
    <mergeCell ref="B38:C38"/>
    <mergeCell ref="D38:H38"/>
    <mergeCell ref="B35:C35"/>
    <mergeCell ref="B36:C36"/>
    <mergeCell ref="D32:H32"/>
    <mergeCell ref="D35:H35"/>
    <mergeCell ref="D36:H36"/>
  </mergeCells>
  <phoneticPr fontId="3"/>
  <conditionalFormatting sqref="D26:H26">
    <cfRule type="cellIs" dxfId="11" priority="5" operator="greaterThan">
      <formula>284000</formula>
    </cfRule>
    <cfRule type="cellIs" dxfId="10" priority="7" operator="greaterThan">
      <formula>1000000</formula>
    </cfRule>
  </conditionalFormatting>
  <conditionalFormatting sqref="D30:H30">
    <cfRule type="cellIs" dxfId="9" priority="6" operator="greaterThan">
      <formula>1000000</formula>
    </cfRule>
  </conditionalFormatting>
  <conditionalFormatting sqref="G11:H11">
    <cfRule type="containsText" dxfId="8" priority="1" operator="containsText" text="行わない">
      <formula>NOT(ISERROR(SEARCH("行わない",G11)))</formula>
    </cfRule>
  </conditionalFormatting>
  <conditionalFormatting sqref="D28:H28">
    <cfRule type="cellIs" dxfId="7" priority="3" operator="greaterThan">
      <formula>284000</formula>
    </cfRule>
    <cfRule type="cellIs" dxfId="6" priority="4" operator="greaterThan">
      <formula>1000000</formula>
    </cfRule>
  </conditionalFormatting>
  <conditionalFormatting sqref="G33:H33">
    <cfRule type="containsText" dxfId="5" priority="2" operator="containsText" text="行わない">
      <formula>NOT(ISERROR(SEARCH("行わない",G33)))</formula>
    </cfRule>
  </conditionalFormatting>
  <dataValidations count="3">
    <dataValidation imeMode="halfAlpha" allowBlank="1" showInputMessage="1" showErrorMessage="1" sqref="D17:H17 D19:H19 D21:H21 D23:H23 D26:H26 D28:H28 D30:H30 D35:H38" xr:uid="{00000000-0002-0000-0100-000000000000}"/>
    <dataValidation imeMode="off" allowBlank="1" showInputMessage="1" showErrorMessage="1" sqref="C9:I10" xr:uid="{00000000-0002-0000-0100-000001000000}"/>
    <dataValidation showInputMessage="1" showErrorMessage="1" sqref="B9" xr:uid="{00000000-0002-0000-0100-000002000000}"/>
  </dataValidations>
  <printOptions horizontalCentered="1"/>
  <pageMargins left="0.70866141732283472" right="0.70866141732283472" top="0.74803149606299213" bottom="0.74803149606299213" header="0.31496062992125984" footer="0.31496062992125984"/>
  <pageSetup paperSize="9" scale="57"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47" r:id="rId4" name="Check Box 7">
              <controlPr defaultSize="0" autoFill="0" autoLine="0" autoPict="0">
                <anchor moveWithCells="1">
                  <from>
                    <xdr:col>0</xdr:col>
                    <xdr:colOff>104775</xdr:colOff>
                    <xdr:row>12</xdr:row>
                    <xdr:rowOff>142875</xdr:rowOff>
                  </from>
                  <to>
                    <xdr:col>1</xdr:col>
                    <xdr:colOff>142875</xdr:colOff>
                    <xdr:row>14</xdr:row>
                    <xdr:rowOff>95250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pageSetUpPr fitToPage="1"/>
  </sheetPr>
  <dimension ref="A1:L52"/>
  <sheetViews>
    <sheetView showGridLines="0" view="pageBreakPreview" topLeftCell="A40" zoomScaleNormal="100" zoomScaleSheetLayoutView="100" workbookViewId="0">
      <selection activeCell="E4" sqref="E4"/>
    </sheetView>
  </sheetViews>
  <sheetFormatPr defaultRowHeight="13.5" x14ac:dyDescent="0.15"/>
  <cols>
    <col min="1" max="1" width="3.375" customWidth="1"/>
    <col min="2" max="2" width="26" customWidth="1"/>
    <col min="3" max="3" width="16" customWidth="1"/>
    <col min="4" max="7" width="12.625" customWidth="1"/>
    <col min="8" max="8" width="17.25" customWidth="1"/>
    <col min="10" max="10" width="50" customWidth="1"/>
    <col min="11" max="11" width="2.25" customWidth="1"/>
    <col min="12" max="12" width="15" customWidth="1"/>
    <col min="13" max="13" width="2.25" customWidth="1"/>
  </cols>
  <sheetData>
    <row r="1" spans="1:10" ht="17.25" x14ac:dyDescent="0.15">
      <c r="A1" s="59" t="s">
        <v>63</v>
      </c>
      <c r="B1" s="60"/>
    </row>
    <row r="2" spans="1:10" ht="24" x14ac:dyDescent="0.15">
      <c r="B2" s="142" t="s">
        <v>44</v>
      </c>
      <c r="C2" s="142"/>
      <c r="D2" s="142"/>
      <c r="E2" s="142"/>
      <c r="F2" s="142"/>
      <c r="G2" s="142"/>
      <c r="H2" s="142"/>
      <c r="I2" s="142"/>
      <c r="J2" s="142"/>
    </row>
    <row r="3" spans="1:10" ht="9.75" customHeight="1" x14ac:dyDescent="0.15">
      <c r="B3" s="61"/>
      <c r="C3" s="61"/>
      <c r="D3" s="61"/>
      <c r="E3" s="61"/>
      <c r="F3" s="61"/>
      <c r="G3" s="61"/>
      <c r="H3" s="61"/>
      <c r="I3" s="61"/>
      <c r="J3" s="61"/>
    </row>
    <row r="4" spans="1:10" ht="18.75" x14ac:dyDescent="0.15">
      <c r="B4" s="62"/>
      <c r="C4" s="62"/>
      <c r="D4" s="62"/>
      <c r="E4" s="62"/>
      <c r="F4" s="62"/>
      <c r="G4" s="62"/>
      <c r="H4" s="63" t="s">
        <v>22</v>
      </c>
      <c r="I4" s="164" t="s">
        <v>96</v>
      </c>
      <c r="J4" s="164"/>
    </row>
    <row r="5" spans="1:10" ht="15" thickBot="1" x14ac:dyDescent="0.2">
      <c r="B5" s="64" t="s">
        <v>21</v>
      </c>
    </row>
    <row r="6" spans="1:10" ht="17.25" customHeight="1" x14ac:dyDescent="0.15">
      <c r="B6" s="65" t="s">
        <v>30</v>
      </c>
      <c r="C6" s="143" t="s">
        <v>88</v>
      </c>
      <c r="D6" s="144"/>
      <c r="E6" s="144"/>
      <c r="F6" s="144"/>
      <c r="G6" s="144"/>
      <c r="H6" s="144"/>
      <c r="I6" s="144"/>
      <c r="J6" s="145"/>
    </row>
    <row r="7" spans="1:10" ht="23.1" customHeight="1" x14ac:dyDescent="0.15">
      <c r="B7" s="66" t="s">
        <v>0</v>
      </c>
      <c r="C7" s="146" t="s">
        <v>89</v>
      </c>
      <c r="D7" s="147"/>
      <c r="E7" s="147"/>
      <c r="F7" s="147"/>
      <c r="G7" s="147"/>
      <c r="H7" s="147"/>
      <c r="I7" s="147"/>
      <c r="J7" s="148"/>
    </row>
    <row r="8" spans="1:10" ht="17.25" customHeight="1" x14ac:dyDescent="0.15">
      <c r="B8" s="67" t="s">
        <v>30</v>
      </c>
      <c r="C8" s="149" t="s">
        <v>90</v>
      </c>
      <c r="D8" s="150"/>
      <c r="E8" s="150"/>
      <c r="F8" s="150"/>
      <c r="G8" s="150"/>
      <c r="H8" s="150"/>
      <c r="I8" s="150"/>
      <c r="J8" s="151"/>
    </row>
    <row r="9" spans="1:10" ht="23.1" customHeight="1" x14ac:dyDescent="0.15">
      <c r="B9" s="66" t="s">
        <v>29</v>
      </c>
      <c r="C9" s="152" t="s">
        <v>91</v>
      </c>
      <c r="D9" s="153"/>
      <c r="E9" s="153"/>
      <c r="F9" s="153"/>
      <c r="G9" s="153"/>
      <c r="H9" s="153"/>
      <c r="I9" s="153"/>
      <c r="J9" s="154"/>
    </row>
    <row r="10" spans="1:10" ht="23.1" customHeight="1" x14ac:dyDescent="0.15">
      <c r="B10" s="155" t="s">
        <v>50</v>
      </c>
      <c r="C10" s="156"/>
      <c r="D10" s="156"/>
      <c r="E10" s="156"/>
      <c r="F10" s="156"/>
      <c r="G10" s="156"/>
      <c r="H10" s="156"/>
      <c r="I10" s="156"/>
      <c r="J10" s="157"/>
    </row>
    <row r="11" spans="1:10" ht="23.1" customHeight="1" x14ac:dyDescent="0.15">
      <c r="B11" s="158" t="s">
        <v>92</v>
      </c>
      <c r="C11" s="159"/>
      <c r="D11" s="159"/>
      <c r="E11" s="159"/>
      <c r="F11" s="159"/>
      <c r="G11" s="159"/>
      <c r="H11" s="159"/>
      <c r="I11" s="159"/>
      <c r="J11" s="160"/>
    </row>
    <row r="12" spans="1:10" ht="23.1" customHeight="1" x14ac:dyDescent="0.15">
      <c r="B12" s="133" t="s">
        <v>51</v>
      </c>
      <c r="C12" s="134"/>
      <c r="D12" s="134"/>
      <c r="E12" s="134"/>
      <c r="F12" s="134"/>
      <c r="G12" s="134"/>
      <c r="H12" s="134"/>
      <c r="I12" s="134"/>
      <c r="J12" s="135"/>
    </row>
    <row r="13" spans="1:10" ht="23.1" customHeight="1" x14ac:dyDescent="0.15">
      <c r="B13" s="161">
        <v>3</v>
      </c>
      <c r="C13" s="162"/>
      <c r="D13" s="162"/>
      <c r="E13" s="162"/>
      <c r="F13" s="162"/>
      <c r="G13" s="162"/>
      <c r="H13" s="162"/>
      <c r="I13" s="162"/>
      <c r="J13" s="163"/>
    </row>
    <row r="14" spans="1:10" ht="23.1" customHeight="1" x14ac:dyDescent="0.15">
      <c r="B14" s="133" t="s">
        <v>52</v>
      </c>
      <c r="C14" s="134"/>
      <c r="D14" s="134"/>
      <c r="E14" s="134"/>
      <c r="F14" s="134"/>
      <c r="G14" s="134"/>
      <c r="H14" s="134"/>
      <c r="I14" s="134"/>
      <c r="J14" s="135"/>
    </row>
    <row r="15" spans="1:10" ht="23.1" customHeight="1" thickBot="1" x14ac:dyDescent="0.2">
      <c r="B15" s="68" t="s">
        <v>53</v>
      </c>
      <c r="C15" s="69" t="s">
        <v>93</v>
      </c>
      <c r="D15" s="136" t="s">
        <v>54</v>
      </c>
      <c r="E15" s="137"/>
      <c r="F15" s="138"/>
      <c r="G15" s="138"/>
      <c r="H15" s="138"/>
      <c r="I15" s="138"/>
      <c r="J15" s="139"/>
    </row>
    <row r="16" spans="1:10" ht="23.1" customHeight="1" x14ac:dyDescent="0.15">
      <c r="B16" s="70"/>
      <c r="C16" s="71"/>
      <c r="D16" s="70"/>
      <c r="E16" s="70"/>
      <c r="F16" s="71"/>
      <c r="G16" s="71"/>
      <c r="H16" s="71"/>
      <c r="I16" s="71"/>
      <c r="J16" s="71"/>
    </row>
    <row r="17" spans="1:12" s="34" customFormat="1" ht="18" customHeight="1" x14ac:dyDescent="0.15">
      <c r="B17" s="46" t="s">
        <v>77</v>
      </c>
      <c r="C17" s="47"/>
      <c r="D17" s="47"/>
      <c r="E17" s="47"/>
      <c r="F17" s="47"/>
      <c r="G17" s="47"/>
      <c r="H17" s="47"/>
      <c r="I17" s="47"/>
    </row>
    <row r="18" spans="1:12" s="34" customFormat="1" ht="18" customHeight="1" x14ac:dyDescent="0.15">
      <c r="B18" s="84" t="s">
        <v>87</v>
      </c>
      <c r="G18" s="85"/>
      <c r="H18" s="85"/>
    </row>
    <row r="19" spans="1:12" s="34" customFormat="1" ht="18" customHeight="1" x14ac:dyDescent="0.15">
      <c r="B19" s="84" t="s">
        <v>85</v>
      </c>
      <c r="C19" s="84"/>
      <c r="J19" s="85"/>
      <c r="K19" s="85"/>
    </row>
    <row r="20" spans="1:12" s="34" customFormat="1" ht="45" customHeight="1" x14ac:dyDescent="0.15">
      <c r="B20" s="140" t="s">
        <v>86</v>
      </c>
      <c r="C20" s="141"/>
      <c r="D20" s="141"/>
      <c r="E20" s="141"/>
      <c r="F20" s="141"/>
      <c r="G20" s="141"/>
      <c r="H20" s="141"/>
      <c r="I20" s="141"/>
      <c r="J20" s="141"/>
    </row>
    <row r="21" spans="1:12" ht="23.1" customHeight="1" x14ac:dyDescent="0.15">
      <c r="B21" s="70"/>
      <c r="C21" s="71"/>
      <c r="D21" s="70"/>
      <c r="E21" s="70"/>
      <c r="F21" s="71"/>
      <c r="G21" s="71"/>
      <c r="H21" s="71"/>
      <c r="I21" s="71"/>
      <c r="J21" s="71"/>
    </row>
    <row r="22" spans="1:12" ht="14.25" x14ac:dyDescent="0.15">
      <c r="B22" s="64" t="s">
        <v>70</v>
      </c>
      <c r="C22" s="72"/>
    </row>
    <row r="23" spans="1:12" ht="17.25" x14ac:dyDescent="0.15">
      <c r="B23" s="73" t="s">
        <v>28</v>
      </c>
      <c r="C23" s="74"/>
      <c r="D23" s="126">
        <v>510510</v>
      </c>
      <c r="E23" s="127"/>
      <c r="F23" s="128"/>
      <c r="G23" t="s">
        <v>2</v>
      </c>
    </row>
    <row r="24" spans="1:12" ht="20.100000000000001" customHeight="1" x14ac:dyDescent="0.15">
      <c r="B24" s="74" t="s">
        <v>69</v>
      </c>
      <c r="C24" s="74"/>
      <c r="D24" s="75"/>
      <c r="E24" s="75"/>
      <c r="F24" s="75"/>
      <c r="G24" s="75"/>
      <c r="H24" s="75"/>
    </row>
    <row r="25" spans="1:12" ht="17.25" x14ac:dyDescent="0.15">
      <c r="B25" s="74" t="s">
        <v>27</v>
      </c>
      <c r="C25" s="74"/>
      <c r="D25" s="126">
        <v>510510</v>
      </c>
      <c r="E25" s="127"/>
      <c r="F25" s="128"/>
      <c r="G25" t="s">
        <v>2</v>
      </c>
    </row>
    <row r="26" spans="1:12" ht="20.100000000000001" customHeight="1" thickBot="1" x14ac:dyDescent="0.2">
      <c r="B26" s="76" t="s">
        <v>80</v>
      </c>
      <c r="D26" s="75"/>
      <c r="E26" s="75"/>
      <c r="F26" s="75"/>
      <c r="G26" s="75"/>
      <c r="H26" s="75"/>
    </row>
    <row r="27" spans="1:12" ht="18" thickBot="1" x14ac:dyDescent="0.2">
      <c r="B27" t="s">
        <v>26</v>
      </c>
      <c r="D27" s="129">
        <f>ROUNDDOWN($D$25*1/2,-3)</f>
        <v>255000</v>
      </c>
      <c r="E27" s="130"/>
      <c r="F27" s="131"/>
      <c r="G27" t="s">
        <v>2</v>
      </c>
    </row>
    <row r="28" spans="1:12" ht="20.100000000000001" customHeight="1" x14ac:dyDescent="0.15">
      <c r="B28" t="s">
        <v>79</v>
      </c>
      <c r="D28" s="75"/>
      <c r="E28" s="75"/>
      <c r="F28" s="75"/>
      <c r="G28" s="75"/>
      <c r="H28" s="75"/>
    </row>
    <row r="29" spans="1:12" s="78" customFormat="1" ht="17.25" x14ac:dyDescent="0.15">
      <c r="A29" s="73"/>
      <c r="B29" s="73" t="s">
        <v>55</v>
      </c>
      <c r="C29" s="73"/>
      <c r="D29" s="77"/>
      <c r="E29" s="77"/>
      <c r="F29" s="77"/>
      <c r="G29" s="77"/>
      <c r="H29" s="77"/>
      <c r="I29" s="73"/>
      <c r="J29" s="73"/>
      <c r="L29" s="73"/>
    </row>
    <row r="30" spans="1:12" s="78" customFormat="1" x14ac:dyDescent="0.15">
      <c r="A30" s="73"/>
      <c r="B30" s="73"/>
      <c r="C30" s="73" t="s">
        <v>25</v>
      </c>
      <c r="D30" s="73"/>
      <c r="E30" s="74" t="s">
        <v>24</v>
      </c>
      <c r="F30" s="73"/>
      <c r="G30" s="73"/>
      <c r="H30" s="73"/>
      <c r="I30" s="73"/>
      <c r="J30" s="73"/>
      <c r="L30" s="73"/>
    </row>
    <row r="31" spans="1:12" s="78" customFormat="1" ht="18.75" customHeight="1" x14ac:dyDescent="0.15">
      <c r="A31" s="73"/>
      <c r="B31" s="73"/>
      <c r="C31" s="73" t="s">
        <v>23</v>
      </c>
      <c r="D31" s="73"/>
      <c r="E31" s="73" t="s">
        <v>56</v>
      </c>
      <c r="F31" s="73"/>
      <c r="G31" s="73"/>
      <c r="H31" s="73"/>
      <c r="I31" s="73"/>
      <c r="J31" s="73"/>
      <c r="L31" s="73"/>
    </row>
    <row r="32" spans="1:12" s="78" customFormat="1" x14ac:dyDescent="0.15">
      <c r="A32" s="73"/>
      <c r="B32" s="73"/>
      <c r="C32" s="73" t="s">
        <v>73</v>
      </c>
      <c r="D32" s="73"/>
      <c r="E32" s="74"/>
      <c r="F32" s="73"/>
      <c r="G32" s="73"/>
      <c r="H32" s="73"/>
      <c r="I32" s="73"/>
      <c r="J32" s="73"/>
      <c r="L32" s="73"/>
    </row>
    <row r="33" spans="1:12" s="78" customFormat="1" x14ac:dyDescent="0.15">
      <c r="A33" s="73"/>
      <c r="B33" s="73"/>
      <c r="C33" s="73" t="s">
        <v>74</v>
      </c>
      <c r="D33" s="73"/>
      <c r="E33" s="74"/>
      <c r="F33" s="73"/>
      <c r="G33" s="73"/>
      <c r="H33" s="73"/>
      <c r="I33" s="73"/>
      <c r="J33" s="73"/>
      <c r="L33" s="73"/>
    </row>
    <row r="34" spans="1:12" s="78" customFormat="1" ht="79.5" customHeight="1" x14ac:dyDescent="0.15">
      <c r="A34" s="73"/>
      <c r="B34" s="73"/>
      <c r="C34" s="73"/>
      <c r="D34" s="73"/>
      <c r="E34" s="74"/>
      <c r="F34" s="73"/>
      <c r="G34" s="73"/>
      <c r="H34" s="73"/>
      <c r="I34" s="73"/>
      <c r="J34" s="73"/>
      <c r="L34" s="73"/>
    </row>
    <row r="35" spans="1:12" s="78" customFormat="1" ht="18.75" customHeight="1" x14ac:dyDescent="0.15">
      <c r="A35" s="73"/>
      <c r="B35" s="73"/>
      <c r="C35" s="73" t="s">
        <v>57</v>
      </c>
      <c r="D35" s="73"/>
      <c r="E35" s="79"/>
      <c r="F35" s="79"/>
      <c r="G35" s="79"/>
      <c r="H35" s="79"/>
      <c r="I35" s="79"/>
      <c r="J35" s="79"/>
      <c r="K35" s="79"/>
      <c r="L35" s="79"/>
    </row>
    <row r="36" spans="1:12" s="78" customFormat="1" ht="18.75" customHeight="1" x14ac:dyDescent="0.15">
      <c r="A36" s="73"/>
      <c r="B36" s="73"/>
      <c r="C36" s="73" t="s">
        <v>58</v>
      </c>
      <c r="D36" s="73"/>
      <c r="E36" s="79"/>
      <c r="F36" s="79"/>
      <c r="G36" s="79"/>
      <c r="H36" s="79"/>
      <c r="I36" s="79"/>
      <c r="J36" s="79"/>
      <c r="K36" s="79"/>
      <c r="L36" s="79"/>
    </row>
    <row r="37" spans="1:12" s="78" customFormat="1" ht="18.75" customHeight="1" x14ac:dyDescent="0.15">
      <c r="A37" s="73"/>
      <c r="B37" s="73"/>
      <c r="C37" s="73" t="s">
        <v>59</v>
      </c>
      <c r="D37" s="73"/>
      <c r="E37" s="79"/>
      <c r="F37" s="79"/>
      <c r="G37" s="79"/>
      <c r="H37" s="79"/>
      <c r="I37" s="79"/>
      <c r="J37" s="79"/>
      <c r="K37" s="79"/>
      <c r="L37" s="79"/>
    </row>
    <row r="38" spans="1:12" ht="14.25" customHeight="1" x14ac:dyDescent="0.15">
      <c r="C38" s="73"/>
      <c r="D38" s="75"/>
      <c r="E38" s="75"/>
      <c r="F38" s="75"/>
      <c r="G38" s="75"/>
      <c r="H38" s="75"/>
    </row>
    <row r="39" spans="1:12" ht="14.25" x14ac:dyDescent="0.15">
      <c r="B39" s="64" t="s">
        <v>71</v>
      </c>
    </row>
    <row r="40" spans="1:12" x14ac:dyDescent="0.15">
      <c r="B40" s="74" t="s">
        <v>65</v>
      </c>
    </row>
    <row r="41" spans="1:12" ht="3.75" customHeight="1" x14ac:dyDescent="0.15">
      <c r="C41" s="74"/>
    </row>
    <row r="42" spans="1:12" ht="18.75" customHeight="1" x14ac:dyDescent="0.15">
      <c r="C42" s="74" t="s">
        <v>76</v>
      </c>
    </row>
    <row r="43" spans="1:12" ht="18.75" customHeight="1" x14ac:dyDescent="0.15">
      <c r="C43" t="s">
        <v>60</v>
      </c>
    </row>
    <row r="44" spans="1:12" ht="18.75" customHeight="1" x14ac:dyDescent="0.15">
      <c r="C44" s="74" t="s">
        <v>61</v>
      </c>
    </row>
    <row r="45" spans="1:12" ht="18.75" customHeight="1" x14ac:dyDescent="0.15">
      <c r="C45" s="73" t="s">
        <v>72</v>
      </c>
    </row>
    <row r="46" spans="1:12" ht="6" customHeight="1" x14ac:dyDescent="0.15">
      <c r="D46" s="75"/>
      <c r="E46" s="75"/>
      <c r="F46" s="75"/>
      <c r="G46" s="75"/>
      <c r="H46" s="75"/>
    </row>
    <row r="47" spans="1:12" x14ac:dyDescent="0.15">
      <c r="B47" s="80" t="s">
        <v>62</v>
      </c>
    </row>
    <row r="48" spans="1:12" ht="72.75" customHeight="1" x14ac:dyDescent="0.15">
      <c r="B48" s="132" t="s">
        <v>94</v>
      </c>
      <c r="C48" s="132"/>
      <c r="D48" s="132"/>
      <c r="E48" s="132"/>
      <c r="F48" s="132"/>
      <c r="G48" s="132"/>
      <c r="H48" s="132"/>
      <c r="I48" s="132"/>
      <c r="J48" s="132"/>
    </row>
    <row r="49" spans="2:10" ht="6" customHeight="1" x14ac:dyDescent="0.15">
      <c r="D49" s="75"/>
      <c r="E49" s="75"/>
      <c r="F49" s="75"/>
      <c r="G49" s="75"/>
      <c r="H49" s="75"/>
    </row>
    <row r="50" spans="2:10" x14ac:dyDescent="0.15">
      <c r="B50" s="81" t="s">
        <v>64</v>
      </c>
    </row>
    <row r="51" spans="2:10" ht="120.75" customHeight="1" x14ac:dyDescent="0.15">
      <c r="B51" s="132" t="s">
        <v>95</v>
      </c>
      <c r="C51" s="132"/>
      <c r="D51" s="132"/>
      <c r="E51" s="132"/>
      <c r="F51" s="132"/>
      <c r="G51" s="132"/>
      <c r="H51" s="132"/>
      <c r="I51" s="132"/>
      <c r="J51" s="132"/>
    </row>
    <row r="52" spans="2:10" ht="6" customHeight="1" x14ac:dyDescent="0.15">
      <c r="D52" s="75"/>
      <c r="E52" s="75"/>
      <c r="F52" s="75"/>
      <c r="G52" s="75"/>
      <c r="H52" s="75"/>
    </row>
  </sheetData>
  <sheetProtection selectLockedCells="1" selectUnlockedCells="1"/>
  <mergeCells count="19">
    <mergeCell ref="B10:J10"/>
    <mergeCell ref="B11:J11"/>
    <mergeCell ref="B12:J12"/>
    <mergeCell ref="B13:J13"/>
    <mergeCell ref="I4:J4"/>
    <mergeCell ref="B2:J2"/>
    <mergeCell ref="C6:J6"/>
    <mergeCell ref="C7:J7"/>
    <mergeCell ref="C8:J8"/>
    <mergeCell ref="C9:J9"/>
    <mergeCell ref="D25:F25"/>
    <mergeCell ref="D27:F27"/>
    <mergeCell ref="B48:J48"/>
    <mergeCell ref="B51:J51"/>
    <mergeCell ref="B14:J14"/>
    <mergeCell ref="D15:E15"/>
    <mergeCell ref="F15:J15"/>
    <mergeCell ref="D23:F23"/>
    <mergeCell ref="B20:J20"/>
  </mergeCells>
  <phoneticPr fontId="3"/>
  <conditionalFormatting sqref="C15:C16 C21">
    <cfRule type="containsText" dxfId="4" priority="3" operator="containsText" text="あり">
      <formula>NOT(ISERROR(SEARCH("あり",C15)))</formula>
    </cfRule>
    <cfRule type="containsText" dxfId="3" priority="5" operator="containsText" text="なし">
      <formula>NOT(ISERROR(SEARCH("なし",C15)))</formula>
    </cfRule>
    <cfRule type="containsText" dxfId="2" priority="6" operator="containsText" text="あり">
      <formula>NOT(ISERROR(SEARCH("あり",C15)))</formula>
    </cfRule>
  </conditionalFormatting>
  <conditionalFormatting sqref="D27 D29:H29">
    <cfRule type="cellIs" dxfId="1" priority="4" operator="greaterThan">
      <formula>1000000</formula>
    </cfRule>
  </conditionalFormatting>
  <conditionalFormatting sqref="D27">
    <cfRule type="cellIs" dxfId="0" priority="2" operator="greaterThan">
      <formula>666000</formula>
    </cfRule>
  </conditionalFormatting>
  <dataValidations count="5">
    <dataValidation imeMode="halfKatakana" allowBlank="1" showInputMessage="1" showErrorMessage="1" sqref="C8:H8 C6" xr:uid="{8A37CA23-3BBB-422E-A159-1108589FF1EF}"/>
    <dataValidation type="list" allowBlank="1" showInputMessage="1" showErrorMessage="1" sqref="C21 C15:C16" xr:uid="{00000000-0002-0000-0200-000001000000}">
      <formula1>"あり,なし"</formula1>
    </dataValidation>
    <dataValidation type="list" allowBlank="1" showInputMessage="1" showErrorMessage="1" sqref="F15:F16" xr:uid="{00000000-0002-0000-0200-000002000000}">
      <formula1>"令和元年度,令和２年度,令和３年度"</formula1>
    </dataValidation>
    <dataValidation type="list" allowBlank="1" showInputMessage="1" showErrorMessage="1" sqref="B11:J11" xr:uid="{F6C80B6D-8633-4921-A080-1E129E2514B2}">
      <formula1>"療養介護,生活介護,自立訓練,就労移行支援,就労継続支援A型,就労継続支援B型,就労定着支援,自立生活援助,児童発達支援,医療型児童発達支援,放課後等デイサービス,短期入所,施設入所支援,共同生活援助,福祉型障害児入所施設,医療型障害児入所施設,居宅介護,重度訪問介護,同行援護,行動援護,居宅訪問型児童発達支援,保育所等訪問支援,計画相談支援,地域移行支援,地域定着支援,障害児相談支援"</formula1>
    </dataValidation>
    <dataValidation imeMode="halfAlpha" allowBlank="1" showInputMessage="1" showErrorMessage="1" sqref="B13:J13" xr:uid="{2A686002-0A61-4BA5-B829-D0A1F8075080}"/>
  </dataValidations>
  <printOptions horizontalCentered="1"/>
  <pageMargins left="0.70866141732283472" right="0.70866141732283472" top="0.74803149606299213" bottom="0.74803149606299213" header="0.31496062992125984" footer="0.31496062992125984"/>
  <pageSetup paperSize="9" scale="51"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206" r:id="rId4" name="Check Box 14">
              <controlPr defaultSize="0" autoFill="0" autoLine="0" autoPict="0">
                <anchor moveWithCells="1">
                  <from>
                    <xdr:col>1</xdr:col>
                    <xdr:colOff>1771650</xdr:colOff>
                    <xdr:row>43</xdr:row>
                    <xdr:rowOff>123825</xdr:rowOff>
                  </from>
                  <to>
                    <xdr:col>2</xdr:col>
                    <xdr:colOff>38100</xdr:colOff>
                    <xdr:row>46</xdr:row>
                    <xdr:rowOff>19050</xdr:rowOff>
                  </to>
                </anchor>
              </controlPr>
            </control>
          </mc:Choice>
        </mc:AlternateContent>
        <mc:AlternateContent xmlns:mc="http://schemas.openxmlformats.org/markup-compatibility/2006">
          <mc:Choice Requires="x14">
            <control shapeId="8207" r:id="rId5" name="Check Box 15">
              <controlPr defaultSize="0" autoFill="0" autoLine="0" autoPict="0">
                <anchor moveWithCells="1">
                  <from>
                    <xdr:col>1</xdr:col>
                    <xdr:colOff>1771650</xdr:colOff>
                    <xdr:row>41</xdr:row>
                    <xdr:rowOff>66675</xdr:rowOff>
                  </from>
                  <to>
                    <xdr:col>2</xdr:col>
                    <xdr:colOff>38100</xdr:colOff>
                    <xdr:row>43</xdr:row>
                    <xdr:rowOff>161925</xdr:rowOff>
                  </to>
                </anchor>
              </controlPr>
            </control>
          </mc:Choice>
        </mc:AlternateContent>
        <mc:AlternateContent xmlns:mc="http://schemas.openxmlformats.org/markup-compatibility/2006">
          <mc:Choice Requires="x14">
            <control shapeId="8208" r:id="rId6" name="Check Box 16">
              <controlPr defaultSize="0" autoFill="0" autoLine="0" autoPict="0">
                <anchor moveWithCells="1">
                  <from>
                    <xdr:col>1</xdr:col>
                    <xdr:colOff>1771650</xdr:colOff>
                    <xdr:row>29</xdr:row>
                    <xdr:rowOff>38100</xdr:rowOff>
                  </from>
                  <to>
                    <xdr:col>2</xdr:col>
                    <xdr:colOff>38100</xdr:colOff>
                    <xdr:row>31</xdr:row>
                    <xdr:rowOff>133350</xdr:rowOff>
                  </to>
                </anchor>
              </controlPr>
            </control>
          </mc:Choice>
        </mc:AlternateContent>
        <mc:AlternateContent xmlns:mc="http://schemas.openxmlformats.org/markup-compatibility/2006">
          <mc:Choice Requires="x14">
            <control shapeId="8209" r:id="rId7" name="Check Box 17">
              <controlPr defaultSize="0" autoFill="0" autoLine="0" autoPict="0">
                <anchor moveWithCells="1">
                  <from>
                    <xdr:col>1</xdr:col>
                    <xdr:colOff>1771650</xdr:colOff>
                    <xdr:row>28</xdr:row>
                    <xdr:rowOff>104775</xdr:rowOff>
                  </from>
                  <to>
                    <xdr:col>2</xdr:col>
                    <xdr:colOff>38100</xdr:colOff>
                    <xdr:row>30</xdr:row>
                    <xdr:rowOff>133350</xdr:rowOff>
                  </to>
                </anchor>
              </controlPr>
            </control>
          </mc:Choice>
        </mc:AlternateContent>
        <mc:AlternateContent xmlns:mc="http://schemas.openxmlformats.org/markup-compatibility/2006">
          <mc:Choice Requires="x14">
            <control shapeId="8210" r:id="rId8" name="Check Box 18">
              <controlPr defaultSize="0" autoFill="0" autoLine="0" autoPict="0">
                <anchor moveWithCells="1">
                  <from>
                    <xdr:col>1</xdr:col>
                    <xdr:colOff>1771650</xdr:colOff>
                    <xdr:row>30</xdr:row>
                    <xdr:rowOff>123825</xdr:rowOff>
                  </from>
                  <to>
                    <xdr:col>2</xdr:col>
                    <xdr:colOff>38100</xdr:colOff>
                    <xdr:row>32</xdr:row>
                    <xdr:rowOff>152400</xdr:rowOff>
                  </to>
                </anchor>
              </controlPr>
            </control>
          </mc:Choice>
        </mc:AlternateContent>
        <mc:AlternateContent xmlns:mc="http://schemas.openxmlformats.org/markup-compatibility/2006">
          <mc:Choice Requires="x14">
            <control shapeId="8211" r:id="rId9" name="Check Box 19">
              <controlPr defaultSize="0" autoFill="0" autoLine="0" autoPict="0">
                <anchor moveWithCells="1">
                  <from>
                    <xdr:col>1</xdr:col>
                    <xdr:colOff>1771650</xdr:colOff>
                    <xdr:row>31</xdr:row>
                    <xdr:rowOff>114300</xdr:rowOff>
                  </from>
                  <to>
                    <xdr:col>2</xdr:col>
                    <xdr:colOff>38100</xdr:colOff>
                    <xdr:row>33</xdr:row>
                    <xdr:rowOff>76200</xdr:rowOff>
                  </to>
                </anchor>
              </controlPr>
            </control>
          </mc:Choice>
        </mc:AlternateContent>
        <mc:AlternateContent xmlns:mc="http://schemas.openxmlformats.org/markup-compatibility/2006">
          <mc:Choice Requires="x14">
            <control shapeId="8212" r:id="rId10" name="Check Box 20">
              <controlPr defaultSize="0" autoFill="0" autoLine="0" autoPict="0">
                <anchor moveWithCells="1">
                  <from>
                    <xdr:col>1</xdr:col>
                    <xdr:colOff>1771650</xdr:colOff>
                    <xdr:row>40</xdr:row>
                    <xdr:rowOff>0</xdr:rowOff>
                  </from>
                  <to>
                    <xdr:col>2</xdr:col>
                    <xdr:colOff>38100</xdr:colOff>
                    <xdr:row>42</xdr:row>
                    <xdr:rowOff>28575</xdr:rowOff>
                  </to>
                </anchor>
              </controlPr>
            </control>
          </mc:Choice>
        </mc:AlternateContent>
        <mc:AlternateContent xmlns:mc="http://schemas.openxmlformats.org/markup-compatibility/2006">
          <mc:Choice Requires="x14">
            <control shapeId="8213" r:id="rId11" name="Check Box 21">
              <controlPr defaultSize="0" autoFill="0" autoLine="0" autoPict="0">
                <anchor moveWithCells="1">
                  <from>
                    <xdr:col>3</xdr:col>
                    <xdr:colOff>523875</xdr:colOff>
                    <xdr:row>29</xdr:row>
                    <xdr:rowOff>114300</xdr:rowOff>
                  </from>
                  <to>
                    <xdr:col>3</xdr:col>
                    <xdr:colOff>771525</xdr:colOff>
                    <xdr:row>31</xdr:row>
                    <xdr:rowOff>47625</xdr:rowOff>
                  </to>
                </anchor>
              </controlPr>
            </control>
          </mc:Choice>
        </mc:AlternateContent>
        <mc:AlternateContent xmlns:mc="http://schemas.openxmlformats.org/markup-compatibility/2006">
          <mc:Choice Requires="x14">
            <control shapeId="8214" r:id="rId12" name="Check Box 22">
              <controlPr defaultSize="0" autoFill="0" autoLine="0" autoPict="0">
                <anchor moveWithCells="1">
                  <from>
                    <xdr:col>3</xdr:col>
                    <xdr:colOff>523875</xdr:colOff>
                    <xdr:row>28</xdr:row>
                    <xdr:rowOff>95250</xdr:rowOff>
                  </from>
                  <to>
                    <xdr:col>3</xdr:col>
                    <xdr:colOff>771525</xdr:colOff>
                    <xdr:row>30</xdr:row>
                    <xdr:rowOff>114300</xdr:rowOff>
                  </to>
                </anchor>
              </controlPr>
            </control>
          </mc:Choice>
        </mc:AlternateContent>
        <mc:AlternateContent xmlns:mc="http://schemas.openxmlformats.org/markup-compatibility/2006">
          <mc:Choice Requires="x14">
            <control shapeId="8215" r:id="rId13" name="Check Box 23">
              <controlPr defaultSize="0" autoFill="0" autoLine="0" autoPict="0">
                <anchor moveWithCells="1">
                  <from>
                    <xdr:col>1</xdr:col>
                    <xdr:colOff>1771650</xdr:colOff>
                    <xdr:row>35</xdr:row>
                    <xdr:rowOff>171450</xdr:rowOff>
                  </from>
                  <to>
                    <xdr:col>2</xdr:col>
                    <xdr:colOff>38100</xdr:colOff>
                    <xdr:row>37</xdr:row>
                    <xdr:rowOff>47625</xdr:rowOff>
                  </to>
                </anchor>
              </controlPr>
            </control>
          </mc:Choice>
        </mc:AlternateContent>
        <mc:AlternateContent xmlns:mc="http://schemas.openxmlformats.org/markup-compatibility/2006">
          <mc:Choice Requires="x14">
            <control shapeId="8216" r:id="rId14" name="Check Box 24">
              <controlPr defaultSize="0" autoFill="0" autoLine="0" autoPict="0">
                <anchor moveWithCells="1">
                  <from>
                    <xdr:col>1</xdr:col>
                    <xdr:colOff>1771650</xdr:colOff>
                    <xdr:row>42</xdr:row>
                    <xdr:rowOff>209550</xdr:rowOff>
                  </from>
                  <to>
                    <xdr:col>2</xdr:col>
                    <xdr:colOff>38100</xdr:colOff>
                    <xdr:row>44</xdr:row>
                    <xdr:rowOff>19050</xdr:rowOff>
                  </to>
                </anchor>
              </controlPr>
            </control>
          </mc:Choice>
        </mc:AlternateContent>
        <mc:AlternateContent xmlns:mc="http://schemas.openxmlformats.org/markup-compatibility/2006">
          <mc:Choice Requires="x14">
            <control shapeId="8217" r:id="rId15" name="Check Box 25">
              <controlPr defaultSize="0" autoFill="0" autoLine="0" autoPict="0">
                <anchor moveWithCells="1">
                  <from>
                    <xdr:col>1</xdr:col>
                    <xdr:colOff>1771650</xdr:colOff>
                    <xdr:row>33</xdr:row>
                    <xdr:rowOff>933450</xdr:rowOff>
                  </from>
                  <to>
                    <xdr:col>2</xdr:col>
                    <xdr:colOff>38100</xdr:colOff>
                    <xdr:row>35</xdr:row>
                    <xdr:rowOff>85725</xdr:rowOff>
                  </to>
                </anchor>
              </controlPr>
            </control>
          </mc:Choice>
        </mc:AlternateContent>
        <mc:AlternateContent xmlns:mc="http://schemas.openxmlformats.org/markup-compatibility/2006">
          <mc:Choice Requires="x14">
            <control shapeId="8218" r:id="rId16" name="Check Box 26">
              <controlPr defaultSize="0" autoFill="0" autoLine="0" autoPict="0">
                <anchor moveWithCells="1">
                  <from>
                    <xdr:col>1</xdr:col>
                    <xdr:colOff>1771650</xdr:colOff>
                    <xdr:row>34</xdr:row>
                    <xdr:rowOff>152400</xdr:rowOff>
                  </from>
                  <to>
                    <xdr:col>2</xdr:col>
                    <xdr:colOff>38100</xdr:colOff>
                    <xdr:row>36</xdr:row>
                    <xdr:rowOff>85725</xdr:rowOff>
                  </to>
                </anchor>
              </controlPr>
            </control>
          </mc:Choice>
        </mc:AlternateContent>
        <mc:AlternateContent xmlns:mc="http://schemas.openxmlformats.org/markup-compatibility/2006">
          <mc:Choice Requires="x14">
            <control shapeId="8219" r:id="rId17" name="Check Box 27">
              <controlPr defaultSize="0" autoFill="0" autoLine="0" autoPict="0">
                <anchor moveWithCells="1">
                  <from>
                    <xdr:col>0</xdr:col>
                    <xdr:colOff>104775</xdr:colOff>
                    <xdr:row>17</xdr:row>
                    <xdr:rowOff>152400</xdr:rowOff>
                  </from>
                  <to>
                    <xdr:col>1</xdr:col>
                    <xdr:colOff>142875</xdr:colOff>
                    <xdr:row>19</xdr:row>
                    <xdr:rowOff>104775</xdr:rowOff>
                  </to>
                </anchor>
              </controlPr>
            </control>
          </mc:Choice>
        </mc:AlternateContent>
        <mc:AlternateContent xmlns:mc="http://schemas.openxmlformats.org/markup-compatibility/2006">
          <mc:Choice Requires="x14">
            <control shapeId="8220" r:id="rId18" name="Check Box 28">
              <controlPr defaultSize="0" autoFill="0" autoLine="0" autoPict="0">
                <anchor moveWithCells="1">
                  <from>
                    <xdr:col>0</xdr:col>
                    <xdr:colOff>104775</xdr:colOff>
                    <xdr:row>19</xdr:row>
                    <xdr:rowOff>0</xdr:rowOff>
                  </from>
                  <to>
                    <xdr:col>1</xdr:col>
                    <xdr:colOff>142875</xdr:colOff>
                    <xdr:row>19</xdr:row>
                    <xdr:rowOff>409575</xdr:rowOff>
                  </to>
                </anchor>
              </controlPr>
            </control>
          </mc:Choice>
        </mc:AlternateContent>
        <mc:AlternateContent xmlns:mc="http://schemas.openxmlformats.org/markup-compatibility/2006">
          <mc:Choice Requires="x14">
            <control shapeId="8222" r:id="rId19" name="Check Box 30">
              <controlPr defaultSize="0" autoFill="0" autoLine="0" autoPict="0">
                <anchor moveWithCells="1">
                  <from>
                    <xdr:col>0</xdr:col>
                    <xdr:colOff>104775</xdr:colOff>
                    <xdr:row>16</xdr:row>
                    <xdr:rowOff>133350</xdr:rowOff>
                  </from>
                  <to>
                    <xdr:col>1</xdr:col>
                    <xdr:colOff>257175</xdr:colOff>
                    <xdr:row>18</xdr:row>
                    <xdr:rowOff>133350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50"/>
    <pageSetUpPr fitToPage="1"/>
  </sheetPr>
  <dimension ref="A1:V56"/>
  <sheetViews>
    <sheetView showGridLines="0" tabSelected="1" view="pageBreakPreview" zoomScale="80" zoomScaleNormal="70" zoomScaleSheetLayoutView="80" workbookViewId="0">
      <selection activeCell="AC35" sqref="AC35"/>
    </sheetView>
  </sheetViews>
  <sheetFormatPr defaultColWidth="5.625" defaultRowHeight="14.25" x14ac:dyDescent="0.15"/>
  <cols>
    <col min="1" max="1" width="3.875" style="11" customWidth="1"/>
    <col min="2" max="2" width="5.625" style="11"/>
    <col min="3" max="3" width="12.875" style="11" customWidth="1"/>
    <col min="4" max="4" width="5.625" style="11"/>
    <col min="5" max="5" width="18" style="11" customWidth="1"/>
    <col min="6" max="21" width="5.625" style="11"/>
    <col min="22" max="22" width="3.875" style="11" customWidth="1"/>
    <col min="23" max="23" width="2.75" style="11" customWidth="1"/>
    <col min="24" max="16384" width="5.625" style="11"/>
  </cols>
  <sheetData>
    <row r="1" spans="1:22" ht="17.25" x14ac:dyDescent="0.15">
      <c r="A1" s="3" t="s">
        <v>4</v>
      </c>
      <c r="B1" s="12"/>
      <c r="C1" s="12"/>
      <c r="D1" s="12"/>
      <c r="E1" s="12"/>
      <c r="F1" s="12"/>
      <c r="G1" s="12"/>
      <c r="H1" s="12"/>
      <c r="I1" s="12"/>
      <c r="J1" s="12"/>
    </row>
    <row r="2" spans="1:22" ht="24.95" customHeight="1" x14ac:dyDescent="0.15">
      <c r="A2" s="12"/>
      <c r="B2" s="168" t="s">
        <v>45</v>
      </c>
      <c r="C2" s="168"/>
      <c r="D2" s="168"/>
      <c r="E2" s="168"/>
      <c r="F2" s="168"/>
      <c r="G2" s="168"/>
      <c r="H2" s="168"/>
      <c r="I2" s="168"/>
      <c r="J2" s="168"/>
      <c r="K2" s="169"/>
      <c r="L2" s="169"/>
      <c r="M2" s="169"/>
      <c r="N2" s="169"/>
      <c r="O2" s="169"/>
      <c r="P2" s="169"/>
      <c r="Q2" s="169"/>
      <c r="R2" s="169"/>
      <c r="S2" s="169"/>
      <c r="T2" s="169"/>
      <c r="U2" s="169"/>
    </row>
    <row r="3" spans="1:22" ht="24.95" customHeight="1" x14ac:dyDescent="0.15">
      <c r="A3" s="12"/>
      <c r="B3" s="168"/>
      <c r="C3" s="168"/>
      <c r="D3" s="168"/>
      <c r="E3" s="168"/>
      <c r="F3" s="168"/>
      <c r="G3" s="168"/>
      <c r="H3" s="168"/>
      <c r="I3" s="168"/>
      <c r="J3" s="168"/>
      <c r="K3" s="169"/>
      <c r="L3" s="169"/>
      <c r="M3" s="169"/>
      <c r="N3" s="169"/>
      <c r="O3" s="169"/>
      <c r="P3" s="169"/>
      <c r="Q3" s="169"/>
      <c r="R3" s="169"/>
      <c r="S3" s="169"/>
      <c r="T3" s="169"/>
      <c r="U3" s="169"/>
    </row>
    <row r="4" spans="1:22" s="8" customFormat="1" ht="9.75" customHeight="1" x14ac:dyDescent="0.15">
      <c r="A4" s="9"/>
      <c r="B4" s="10"/>
      <c r="C4" s="10"/>
      <c r="D4" s="10"/>
      <c r="E4" s="10"/>
      <c r="F4" s="10"/>
      <c r="G4" s="10"/>
      <c r="H4" s="10"/>
      <c r="I4" s="10"/>
      <c r="J4" s="10"/>
    </row>
    <row r="5" spans="1:22" s="1" customFormat="1" ht="18.75" x14ac:dyDescent="0.15">
      <c r="A5" s="2"/>
      <c r="B5" s="7"/>
      <c r="C5" s="7"/>
      <c r="D5" s="7"/>
      <c r="E5" s="7"/>
      <c r="F5" s="7"/>
      <c r="G5" s="7"/>
      <c r="H5" s="2"/>
      <c r="I5" s="2"/>
      <c r="J5" s="2"/>
      <c r="P5" s="182" t="s">
        <v>22</v>
      </c>
      <c r="Q5" s="182"/>
      <c r="R5" s="182"/>
      <c r="S5" s="183" t="s">
        <v>96</v>
      </c>
      <c r="T5" s="183"/>
      <c r="U5" s="183"/>
      <c r="V5" s="183"/>
    </row>
    <row r="6" spans="1:22" s="1" customFormat="1" ht="18.75" x14ac:dyDescent="0.15">
      <c r="A6" s="2"/>
      <c r="B6" s="7"/>
      <c r="C6" s="7"/>
      <c r="D6" s="7"/>
      <c r="E6" s="7"/>
      <c r="F6" s="7"/>
      <c r="G6" s="7"/>
      <c r="H6" s="2"/>
      <c r="I6" s="2"/>
      <c r="J6" s="2"/>
      <c r="P6" s="31"/>
      <c r="Q6" s="31"/>
      <c r="R6" s="31"/>
      <c r="S6" s="30"/>
      <c r="T6" s="30"/>
      <c r="U6" s="30"/>
      <c r="V6" s="30"/>
    </row>
    <row r="7" spans="1:22" s="23" customFormat="1" ht="15" thickBot="1" x14ac:dyDescent="0.2">
      <c r="A7" s="25"/>
      <c r="B7" s="25"/>
      <c r="C7" s="29" t="s">
        <v>21</v>
      </c>
      <c r="D7" s="25"/>
      <c r="E7" s="25"/>
      <c r="F7" s="25"/>
      <c r="G7" s="25"/>
      <c r="H7" s="25"/>
      <c r="I7" s="25"/>
      <c r="J7" s="25"/>
    </row>
    <row r="8" spans="1:22" s="23" customFormat="1" ht="23.1" customHeight="1" x14ac:dyDescent="0.15">
      <c r="A8" s="25"/>
      <c r="B8" s="25"/>
      <c r="C8" s="28" t="s">
        <v>0</v>
      </c>
      <c r="D8" s="170" t="s">
        <v>97</v>
      </c>
      <c r="E8" s="171"/>
      <c r="F8" s="171"/>
      <c r="G8" s="171"/>
      <c r="H8" s="171"/>
      <c r="I8" s="171"/>
      <c r="J8" s="171"/>
      <c r="K8" s="172"/>
    </row>
    <row r="9" spans="1:22" s="23" customFormat="1" ht="23.1" customHeight="1" x14ac:dyDescent="0.15">
      <c r="A9" s="25"/>
      <c r="B9" s="25"/>
      <c r="C9" s="27" t="s">
        <v>29</v>
      </c>
      <c r="D9" s="173" t="s">
        <v>91</v>
      </c>
      <c r="E9" s="174"/>
      <c r="F9" s="174"/>
      <c r="G9" s="174"/>
      <c r="H9" s="174"/>
      <c r="I9" s="174"/>
      <c r="J9" s="174"/>
      <c r="K9" s="175"/>
    </row>
    <row r="10" spans="1:22" s="23" customFormat="1" ht="23.1" customHeight="1" x14ac:dyDescent="0.15">
      <c r="A10" s="25"/>
      <c r="B10" s="25"/>
      <c r="C10" s="26" t="s">
        <v>43</v>
      </c>
      <c r="D10" s="180">
        <v>3</v>
      </c>
      <c r="E10" s="181"/>
      <c r="F10" s="176" t="s">
        <v>41</v>
      </c>
      <c r="G10" s="176"/>
      <c r="H10" s="176"/>
      <c r="I10" s="176"/>
      <c r="J10" s="176"/>
      <c r="K10" s="177"/>
    </row>
    <row r="11" spans="1:22" s="23" customFormat="1" ht="23.1" customHeight="1" thickBot="1" x14ac:dyDescent="0.2">
      <c r="A11" s="25"/>
      <c r="B11" s="25"/>
      <c r="C11" s="24" t="s">
        <v>42</v>
      </c>
      <c r="D11" s="165">
        <v>142</v>
      </c>
      <c r="E11" s="166"/>
      <c r="F11" s="178" t="s">
        <v>41</v>
      </c>
      <c r="G11" s="178"/>
      <c r="H11" s="178"/>
      <c r="I11" s="178"/>
      <c r="J11" s="178"/>
      <c r="K11" s="179"/>
    </row>
    <row r="12" spans="1:22" ht="9.9499999999999993" customHeight="1" x14ac:dyDescent="0.15">
      <c r="A12" s="12"/>
      <c r="B12" s="12"/>
      <c r="C12" s="12"/>
      <c r="D12" s="12"/>
      <c r="E12" s="12"/>
      <c r="F12" s="12"/>
      <c r="G12" s="12"/>
      <c r="H12" s="12"/>
      <c r="I12" s="12"/>
      <c r="J12" s="12"/>
    </row>
    <row r="13" spans="1:22" ht="20.100000000000001" customHeight="1" x14ac:dyDescent="0.15">
      <c r="A13" s="12"/>
      <c r="B13" s="205" t="s">
        <v>40</v>
      </c>
      <c r="C13" s="205"/>
      <c r="D13" s="205"/>
      <c r="E13" s="206">
        <f>$C$17+$E$17-$G$17</f>
        <v>510510</v>
      </c>
      <c r="F13" s="207"/>
      <c r="G13" s="207"/>
      <c r="H13" s="207"/>
      <c r="I13" s="207"/>
      <c r="J13" s="209" t="s">
        <v>2</v>
      </c>
      <c r="K13" s="210"/>
      <c r="M13" s="204"/>
      <c r="N13" s="204"/>
      <c r="O13" s="204"/>
      <c r="P13" s="204"/>
      <c r="Q13" s="204"/>
      <c r="R13" s="204"/>
      <c r="T13" s="22"/>
      <c r="U13" s="22"/>
    </row>
    <row r="14" spans="1:22" ht="20.100000000000001" customHeight="1" thickBot="1" x14ac:dyDescent="0.2">
      <c r="A14" s="12"/>
      <c r="B14" s="205"/>
      <c r="C14" s="205"/>
      <c r="D14" s="205"/>
      <c r="E14" s="208"/>
      <c r="F14" s="208"/>
      <c r="G14" s="208"/>
      <c r="H14" s="208"/>
      <c r="I14" s="208"/>
      <c r="J14" s="209"/>
      <c r="K14" s="210"/>
      <c r="M14" s="204"/>
      <c r="N14" s="204"/>
      <c r="O14" s="204"/>
      <c r="P14" s="204"/>
      <c r="Q14" s="204"/>
      <c r="R14" s="204"/>
      <c r="T14" s="22"/>
      <c r="U14" s="22"/>
    </row>
    <row r="15" spans="1:22" ht="9.9499999999999993" customHeight="1" x14ac:dyDescent="0.15">
      <c r="A15" s="12"/>
      <c r="B15" s="12"/>
      <c r="C15" s="12"/>
      <c r="D15" s="12"/>
      <c r="E15" s="12"/>
      <c r="F15" s="12"/>
      <c r="G15" s="12"/>
      <c r="H15" s="12"/>
      <c r="I15" s="12"/>
      <c r="J15" s="12"/>
    </row>
    <row r="16" spans="1:22" ht="39.950000000000003" customHeight="1" x14ac:dyDescent="0.15">
      <c r="A16" s="12"/>
      <c r="B16" s="12"/>
      <c r="C16" s="201" t="s">
        <v>39</v>
      </c>
      <c r="D16" s="201"/>
      <c r="E16" s="199" t="s">
        <v>38</v>
      </c>
      <c r="F16" s="200"/>
      <c r="G16" s="199" t="s">
        <v>37</v>
      </c>
      <c r="H16" s="200"/>
      <c r="I16" s="21"/>
      <c r="J16" s="21"/>
    </row>
    <row r="17" spans="1:21" ht="20.100000000000001" customHeight="1" x14ac:dyDescent="0.15">
      <c r="A17" s="12"/>
      <c r="B17" s="12"/>
      <c r="C17" s="195">
        <f>$P$30</f>
        <v>485760</v>
      </c>
      <c r="D17" s="196"/>
      <c r="E17" s="197">
        <f>$S$30</f>
        <v>24750</v>
      </c>
      <c r="F17" s="198"/>
      <c r="G17" s="202"/>
      <c r="H17" s="203"/>
      <c r="I17" s="20"/>
      <c r="J17" s="20"/>
    </row>
    <row r="18" spans="1:21" ht="9.9499999999999993" customHeight="1" x14ac:dyDescent="0.15">
      <c r="A18" s="12"/>
      <c r="B18" s="12"/>
      <c r="C18" s="12"/>
      <c r="D18" s="12"/>
      <c r="E18" s="12"/>
      <c r="F18" s="12"/>
      <c r="G18" s="12"/>
      <c r="H18" s="12"/>
      <c r="I18" s="12"/>
      <c r="J18" s="12"/>
    </row>
    <row r="19" spans="1:21" s="17" customFormat="1" ht="20.100000000000001" customHeight="1" x14ac:dyDescent="0.15">
      <c r="A19" s="19"/>
      <c r="B19" s="18" t="s">
        <v>36</v>
      </c>
      <c r="C19" s="191" t="s">
        <v>35</v>
      </c>
      <c r="D19" s="191"/>
      <c r="E19" s="191"/>
      <c r="F19" s="191"/>
      <c r="G19" s="191"/>
      <c r="H19" s="191"/>
      <c r="I19" s="191"/>
      <c r="J19" s="191"/>
      <c r="K19" s="192" t="s">
        <v>34</v>
      </c>
      <c r="L19" s="192"/>
      <c r="M19" s="192" t="s">
        <v>3</v>
      </c>
      <c r="N19" s="192"/>
      <c r="O19" s="192"/>
      <c r="P19" s="192" t="s">
        <v>33</v>
      </c>
      <c r="Q19" s="192"/>
      <c r="R19" s="192"/>
      <c r="S19" s="184" t="s">
        <v>32</v>
      </c>
      <c r="T19" s="184"/>
      <c r="U19" s="184"/>
    </row>
    <row r="20" spans="1:21" ht="20.100000000000001" customHeight="1" x14ac:dyDescent="0.15">
      <c r="A20" s="12"/>
      <c r="B20" s="16">
        <v>1</v>
      </c>
      <c r="C20" s="189" t="s">
        <v>98</v>
      </c>
      <c r="D20" s="189"/>
      <c r="E20" s="189"/>
      <c r="F20" s="189"/>
      <c r="G20" s="189"/>
      <c r="H20" s="189"/>
      <c r="I20" s="189"/>
      <c r="J20" s="189"/>
      <c r="K20" s="15">
        <v>3</v>
      </c>
      <c r="L20" s="14" t="s">
        <v>99</v>
      </c>
      <c r="M20" s="167">
        <v>161920</v>
      </c>
      <c r="N20" s="167"/>
      <c r="O20" s="167"/>
      <c r="P20" s="188">
        <f t="shared" ref="P20" si="0">K20*M20</f>
        <v>485760</v>
      </c>
      <c r="Q20" s="188"/>
      <c r="R20" s="188"/>
      <c r="S20" s="167">
        <v>24750</v>
      </c>
      <c r="T20" s="167"/>
      <c r="U20" s="167"/>
    </row>
    <row r="21" spans="1:21" ht="20.100000000000001" customHeight="1" x14ac:dyDescent="0.15">
      <c r="A21" s="12"/>
      <c r="B21" s="16">
        <v>2</v>
      </c>
      <c r="C21" s="189"/>
      <c r="D21" s="189"/>
      <c r="E21" s="189"/>
      <c r="F21" s="189"/>
      <c r="G21" s="189"/>
      <c r="H21" s="189"/>
      <c r="I21" s="189"/>
      <c r="J21" s="189"/>
      <c r="K21" s="15"/>
      <c r="L21" s="14"/>
      <c r="M21" s="167"/>
      <c r="N21" s="167"/>
      <c r="O21" s="167"/>
      <c r="P21" s="188">
        <f t="shared" ref="P21:P29" si="1">K21*M21</f>
        <v>0</v>
      </c>
      <c r="Q21" s="188"/>
      <c r="R21" s="188"/>
      <c r="S21" s="167"/>
      <c r="T21" s="167"/>
      <c r="U21" s="167"/>
    </row>
    <row r="22" spans="1:21" ht="20.100000000000001" customHeight="1" x14ac:dyDescent="0.15">
      <c r="A22" s="12"/>
      <c r="B22" s="16">
        <v>3</v>
      </c>
      <c r="C22" s="189"/>
      <c r="D22" s="189"/>
      <c r="E22" s="189"/>
      <c r="F22" s="189"/>
      <c r="G22" s="189"/>
      <c r="H22" s="189"/>
      <c r="I22" s="189"/>
      <c r="J22" s="189"/>
      <c r="K22" s="15"/>
      <c r="L22" s="14"/>
      <c r="M22" s="167"/>
      <c r="N22" s="167"/>
      <c r="O22" s="167"/>
      <c r="P22" s="188">
        <f t="shared" si="1"/>
        <v>0</v>
      </c>
      <c r="Q22" s="188"/>
      <c r="R22" s="188"/>
      <c r="S22" s="167"/>
      <c r="T22" s="167"/>
      <c r="U22" s="167"/>
    </row>
    <row r="23" spans="1:21" ht="20.100000000000001" customHeight="1" x14ac:dyDescent="0.15">
      <c r="A23" s="12"/>
      <c r="B23" s="16">
        <v>4</v>
      </c>
      <c r="C23" s="189"/>
      <c r="D23" s="189"/>
      <c r="E23" s="189"/>
      <c r="F23" s="189"/>
      <c r="G23" s="189"/>
      <c r="H23" s="189"/>
      <c r="I23" s="189"/>
      <c r="J23" s="189"/>
      <c r="K23" s="15"/>
      <c r="L23" s="14"/>
      <c r="M23" s="167"/>
      <c r="N23" s="167"/>
      <c r="O23" s="167"/>
      <c r="P23" s="188">
        <f t="shared" si="1"/>
        <v>0</v>
      </c>
      <c r="Q23" s="188"/>
      <c r="R23" s="188"/>
      <c r="S23" s="167"/>
      <c r="T23" s="167"/>
      <c r="U23" s="167"/>
    </row>
    <row r="24" spans="1:21" ht="20.100000000000001" customHeight="1" x14ac:dyDescent="0.15">
      <c r="A24" s="12"/>
      <c r="B24" s="16">
        <v>5</v>
      </c>
      <c r="C24" s="189"/>
      <c r="D24" s="189"/>
      <c r="E24" s="189"/>
      <c r="F24" s="189"/>
      <c r="G24" s="189"/>
      <c r="H24" s="189"/>
      <c r="I24" s="189"/>
      <c r="J24" s="189"/>
      <c r="K24" s="15"/>
      <c r="L24" s="14"/>
      <c r="M24" s="167"/>
      <c r="N24" s="167"/>
      <c r="O24" s="167"/>
      <c r="P24" s="188">
        <f t="shared" si="1"/>
        <v>0</v>
      </c>
      <c r="Q24" s="188"/>
      <c r="R24" s="188"/>
      <c r="S24" s="167"/>
      <c r="T24" s="167"/>
      <c r="U24" s="167"/>
    </row>
    <row r="25" spans="1:21" ht="20.100000000000001" customHeight="1" x14ac:dyDescent="0.15">
      <c r="A25" s="12"/>
      <c r="B25" s="16">
        <v>6</v>
      </c>
      <c r="C25" s="189"/>
      <c r="D25" s="189"/>
      <c r="E25" s="189"/>
      <c r="F25" s="189"/>
      <c r="G25" s="189"/>
      <c r="H25" s="189"/>
      <c r="I25" s="189"/>
      <c r="J25" s="189"/>
      <c r="K25" s="15"/>
      <c r="L25" s="14"/>
      <c r="M25" s="167"/>
      <c r="N25" s="167"/>
      <c r="O25" s="167"/>
      <c r="P25" s="188">
        <f t="shared" si="1"/>
        <v>0</v>
      </c>
      <c r="Q25" s="188"/>
      <c r="R25" s="188"/>
      <c r="S25" s="167"/>
      <c r="T25" s="167"/>
      <c r="U25" s="167"/>
    </row>
    <row r="26" spans="1:21" ht="20.100000000000001" customHeight="1" x14ac:dyDescent="0.15">
      <c r="A26" s="12"/>
      <c r="B26" s="16">
        <v>7</v>
      </c>
      <c r="C26" s="189"/>
      <c r="D26" s="189"/>
      <c r="E26" s="189"/>
      <c r="F26" s="189"/>
      <c r="G26" s="189"/>
      <c r="H26" s="189"/>
      <c r="I26" s="189"/>
      <c r="J26" s="189"/>
      <c r="K26" s="15"/>
      <c r="L26" s="14"/>
      <c r="M26" s="167"/>
      <c r="N26" s="167"/>
      <c r="O26" s="167"/>
      <c r="P26" s="188">
        <f t="shared" si="1"/>
        <v>0</v>
      </c>
      <c r="Q26" s="188"/>
      <c r="R26" s="188"/>
      <c r="S26" s="167"/>
      <c r="T26" s="167"/>
      <c r="U26" s="167"/>
    </row>
    <row r="27" spans="1:21" ht="20.100000000000001" customHeight="1" x14ac:dyDescent="0.15">
      <c r="A27" s="12"/>
      <c r="B27" s="16">
        <v>8</v>
      </c>
      <c r="C27" s="189"/>
      <c r="D27" s="189"/>
      <c r="E27" s="189"/>
      <c r="F27" s="189"/>
      <c r="G27" s="189"/>
      <c r="H27" s="189"/>
      <c r="I27" s="189"/>
      <c r="J27" s="189"/>
      <c r="K27" s="15"/>
      <c r="L27" s="14"/>
      <c r="M27" s="167"/>
      <c r="N27" s="167"/>
      <c r="O27" s="167"/>
      <c r="P27" s="188">
        <f t="shared" si="1"/>
        <v>0</v>
      </c>
      <c r="Q27" s="188"/>
      <c r="R27" s="188"/>
      <c r="S27" s="167"/>
      <c r="T27" s="167"/>
      <c r="U27" s="167"/>
    </row>
    <row r="28" spans="1:21" ht="20.100000000000001" customHeight="1" x14ac:dyDescent="0.15">
      <c r="A28" s="12"/>
      <c r="B28" s="16">
        <v>9</v>
      </c>
      <c r="C28" s="189"/>
      <c r="D28" s="189"/>
      <c r="E28" s="189"/>
      <c r="F28" s="189"/>
      <c r="G28" s="189"/>
      <c r="H28" s="189"/>
      <c r="I28" s="189"/>
      <c r="J28" s="189"/>
      <c r="K28" s="15"/>
      <c r="L28" s="14"/>
      <c r="M28" s="167"/>
      <c r="N28" s="167"/>
      <c r="O28" s="167"/>
      <c r="P28" s="188">
        <f t="shared" si="1"/>
        <v>0</v>
      </c>
      <c r="Q28" s="188"/>
      <c r="R28" s="188"/>
      <c r="S28" s="167"/>
      <c r="T28" s="167"/>
      <c r="U28" s="167"/>
    </row>
    <row r="29" spans="1:21" ht="20.100000000000001" customHeight="1" x14ac:dyDescent="0.15">
      <c r="A29" s="12"/>
      <c r="B29" s="16">
        <v>10</v>
      </c>
      <c r="C29" s="189"/>
      <c r="D29" s="189"/>
      <c r="E29" s="189"/>
      <c r="F29" s="189"/>
      <c r="G29" s="189"/>
      <c r="H29" s="189"/>
      <c r="I29" s="189"/>
      <c r="J29" s="189"/>
      <c r="K29" s="15"/>
      <c r="L29" s="14"/>
      <c r="M29" s="167"/>
      <c r="N29" s="167"/>
      <c r="O29" s="167"/>
      <c r="P29" s="188">
        <f t="shared" si="1"/>
        <v>0</v>
      </c>
      <c r="Q29" s="188"/>
      <c r="R29" s="188"/>
      <c r="S29" s="167"/>
      <c r="T29" s="167"/>
      <c r="U29" s="167"/>
    </row>
    <row r="30" spans="1:21" ht="20.100000000000001" customHeight="1" x14ac:dyDescent="0.15">
      <c r="A30" s="12"/>
      <c r="B30" s="12"/>
      <c r="C30" s="12"/>
      <c r="D30" s="12"/>
      <c r="E30" s="12"/>
      <c r="F30" s="12"/>
      <c r="G30" s="12"/>
      <c r="H30" s="12"/>
      <c r="I30" s="12"/>
      <c r="J30" s="12"/>
      <c r="M30" s="192" t="s">
        <v>1</v>
      </c>
      <c r="N30" s="192"/>
      <c r="O30" s="192"/>
      <c r="P30" s="185">
        <f>SUM(P20:R29)</f>
        <v>485760</v>
      </c>
      <c r="Q30" s="186"/>
      <c r="R30" s="187"/>
      <c r="S30" s="185">
        <f>SUM(S20:U29)</f>
        <v>24750</v>
      </c>
      <c r="T30" s="186"/>
      <c r="U30" s="187"/>
    </row>
    <row r="31" spans="1:21" ht="49.5" customHeight="1" x14ac:dyDescent="0.15">
      <c r="A31" s="12"/>
      <c r="B31" s="12"/>
      <c r="C31" s="12"/>
      <c r="D31" s="12"/>
      <c r="E31" s="12"/>
      <c r="F31" s="12"/>
      <c r="G31" s="12"/>
      <c r="H31" s="12"/>
      <c r="I31" s="12"/>
      <c r="J31" s="12"/>
    </row>
    <row r="32" spans="1:21" ht="20.100000000000001" customHeight="1" x14ac:dyDescent="0.15">
      <c r="A32" s="12"/>
      <c r="B32" s="190" t="s">
        <v>31</v>
      </c>
      <c r="C32" s="191"/>
      <c r="D32" s="193"/>
      <c r="E32" s="193"/>
      <c r="F32" s="193"/>
      <c r="G32" s="193"/>
      <c r="H32" s="193"/>
      <c r="I32" s="193"/>
      <c r="J32" s="193"/>
      <c r="K32" s="194"/>
      <c r="L32" s="194"/>
      <c r="M32" s="194"/>
      <c r="N32" s="194"/>
      <c r="O32" s="194"/>
      <c r="P32" s="194"/>
      <c r="Q32" s="194"/>
      <c r="R32" s="194"/>
      <c r="S32" s="194"/>
      <c r="T32" s="194"/>
      <c r="U32" s="194"/>
    </row>
    <row r="33" spans="1:21" ht="20.100000000000001" customHeight="1" x14ac:dyDescent="0.15">
      <c r="A33" s="12"/>
      <c r="B33" s="191"/>
      <c r="C33" s="191"/>
      <c r="D33" s="193"/>
      <c r="E33" s="193"/>
      <c r="F33" s="193"/>
      <c r="G33" s="193"/>
      <c r="H33" s="193"/>
      <c r="I33" s="193"/>
      <c r="J33" s="193"/>
      <c r="K33" s="194"/>
      <c r="L33" s="194"/>
      <c r="M33" s="194"/>
      <c r="N33" s="194"/>
      <c r="O33" s="194"/>
      <c r="P33" s="194"/>
      <c r="Q33" s="194"/>
      <c r="R33" s="194"/>
      <c r="S33" s="194"/>
      <c r="T33" s="194"/>
      <c r="U33" s="194"/>
    </row>
    <row r="34" spans="1:21" ht="20.100000000000001" customHeight="1" x14ac:dyDescent="0.15">
      <c r="A34" s="12"/>
      <c r="B34" s="191"/>
      <c r="C34" s="191"/>
      <c r="D34" s="193"/>
      <c r="E34" s="193"/>
      <c r="F34" s="193"/>
      <c r="G34" s="193"/>
      <c r="H34" s="193"/>
      <c r="I34" s="193"/>
      <c r="J34" s="193"/>
      <c r="K34" s="194"/>
      <c r="L34" s="194"/>
      <c r="M34" s="194"/>
      <c r="N34" s="194"/>
      <c r="O34" s="194"/>
      <c r="P34" s="194"/>
      <c r="Q34" s="194"/>
      <c r="R34" s="194"/>
      <c r="S34" s="194"/>
      <c r="T34" s="194"/>
      <c r="U34" s="194"/>
    </row>
    <row r="35" spans="1:21" ht="105" customHeight="1" x14ac:dyDescent="0.15">
      <c r="A35" s="12"/>
      <c r="B35" s="191"/>
      <c r="C35" s="191"/>
      <c r="D35" s="193"/>
      <c r="E35" s="193"/>
      <c r="F35" s="193"/>
      <c r="G35" s="193"/>
      <c r="H35" s="193"/>
      <c r="I35" s="193"/>
      <c r="J35" s="193"/>
      <c r="K35" s="194"/>
      <c r="L35" s="194"/>
      <c r="M35" s="194"/>
      <c r="N35" s="194"/>
      <c r="O35" s="194"/>
      <c r="P35" s="194"/>
      <c r="Q35" s="194"/>
      <c r="R35" s="194"/>
      <c r="S35" s="194"/>
      <c r="T35" s="194"/>
      <c r="U35" s="194"/>
    </row>
    <row r="36" spans="1:21" ht="20.100000000000001" customHeight="1" x14ac:dyDescent="0.15">
      <c r="A36" s="12"/>
      <c r="B36" s="82" t="s">
        <v>67</v>
      </c>
      <c r="C36" s="83" t="s">
        <v>75</v>
      </c>
      <c r="D36" s="13"/>
      <c r="E36" s="12"/>
      <c r="F36" s="12"/>
      <c r="G36" s="12"/>
      <c r="H36" s="12"/>
      <c r="I36" s="12"/>
      <c r="J36" s="12"/>
    </row>
    <row r="37" spans="1:21" ht="20.100000000000001" customHeight="1" x14ac:dyDescent="0.15">
      <c r="A37" s="12"/>
      <c r="B37" s="12"/>
      <c r="C37" s="12"/>
      <c r="D37" s="12"/>
      <c r="E37" s="12"/>
      <c r="F37" s="12"/>
      <c r="G37" s="12"/>
      <c r="H37" s="12"/>
      <c r="I37" s="12"/>
      <c r="J37" s="12"/>
    </row>
    <row r="38" spans="1:21" ht="20.100000000000001" customHeight="1" x14ac:dyDescent="0.15">
      <c r="A38" s="12"/>
      <c r="B38" s="12"/>
      <c r="C38" s="12"/>
      <c r="D38" s="12"/>
      <c r="E38" s="12"/>
      <c r="F38" s="12"/>
      <c r="G38" s="12"/>
      <c r="H38" s="12"/>
      <c r="I38" s="12"/>
      <c r="J38" s="12"/>
    </row>
    <row r="39" spans="1:21" ht="20.100000000000001" customHeight="1" x14ac:dyDescent="0.15">
      <c r="A39" s="12"/>
      <c r="B39" s="12"/>
      <c r="C39" s="12"/>
      <c r="D39" s="12"/>
      <c r="E39" s="12"/>
      <c r="F39" s="12"/>
      <c r="G39" s="12"/>
      <c r="H39" s="12"/>
      <c r="I39" s="12"/>
      <c r="J39" s="12"/>
    </row>
    <row r="40" spans="1:21" ht="20.100000000000001" customHeight="1" x14ac:dyDescent="0.15">
      <c r="A40" s="12"/>
      <c r="B40" s="12"/>
      <c r="C40" s="12"/>
      <c r="D40" s="12"/>
      <c r="E40" s="12"/>
      <c r="F40" s="12"/>
      <c r="G40" s="12"/>
      <c r="H40" s="12"/>
      <c r="I40" s="12"/>
      <c r="J40" s="12"/>
    </row>
    <row r="41" spans="1:21" ht="20.100000000000001" customHeight="1" x14ac:dyDescent="0.15">
      <c r="A41" s="12"/>
      <c r="B41" s="12"/>
      <c r="C41" s="12"/>
      <c r="D41" s="12"/>
      <c r="E41" s="12"/>
      <c r="F41" s="12"/>
      <c r="G41" s="12"/>
      <c r="H41" s="12"/>
      <c r="I41" s="12"/>
      <c r="J41" s="12"/>
    </row>
    <row r="42" spans="1:21" ht="20.100000000000001" customHeight="1" x14ac:dyDescent="0.15">
      <c r="A42" s="12"/>
      <c r="B42" s="12"/>
      <c r="C42" s="12"/>
      <c r="D42" s="12"/>
      <c r="E42" s="12"/>
      <c r="F42" s="12"/>
      <c r="G42" s="12"/>
      <c r="H42" s="12"/>
      <c r="I42" s="12"/>
      <c r="J42" s="12"/>
    </row>
    <row r="43" spans="1:21" ht="20.100000000000001" customHeight="1" x14ac:dyDescent="0.15">
      <c r="A43" s="12"/>
      <c r="B43" s="12"/>
      <c r="C43" s="12"/>
      <c r="D43" s="12"/>
      <c r="E43" s="12"/>
      <c r="F43" s="12"/>
      <c r="G43" s="12"/>
      <c r="H43" s="12"/>
      <c r="I43" s="12"/>
      <c r="J43" s="12"/>
    </row>
    <row r="44" spans="1:21" ht="20.100000000000001" customHeight="1" x14ac:dyDescent="0.15">
      <c r="A44" s="12"/>
      <c r="B44" s="12"/>
      <c r="C44" s="12"/>
      <c r="D44" s="12"/>
      <c r="E44" s="12"/>
      <c r="F44" s="12"/>
      <c r="G44" s="12"/>
      <c r="H44" s="12"/>
      <c r="I44" s="12"/>
      <c r="J44" s="12"/>
    </row>
    <row r="45" spans="1:21" ht="20.100000000000001" customHeight="1" x14ac:dyDescent="0.15">
      <c r="A45" s="12"/>
      <c r="B45" s="12"/>
      <c r="C45" s="12"/>
      <c r="D45" s="12"/>
      <c r="E45" s="12"/>
      <c r="F45" s="12"/>
      <c r="G45" s="12"/>
      <c r="H45" s="12"/>
      <c r="I45" s="12"/>
      <c r="J45" s="12"/>
    </row>
    <row r="46" spans="1:21" ht="20.100000000000001" customHeight="1" x14ac:dyDescent="0.15">
      <c r="A46" s="12"/>
      <c r="B46" s="12"/>
      <c r="C46" s="12"/>
      <c r="D46" s="12"/>
      <c r="E46" s="12"/>
      <c r="F46" s="12"/>
      <c r="G46" s="12"/>
      <c r="H46" s="12"/>
      <c r="I46" s="12"/>
      <c r="J46" s="12"/>
    </row>
    <row r="47" spans="1:21" ht="20.100000000000001" customHeight="1" x14ac:dyDescent="0.15">
      <c r="A47" s="12"/>
      <c r="B47" s="12"/>
      <c r="C47" s="12"/>
      <c r="D47" s="12"/>
      <c r="E47" s="12"/>
      <c r="F47" s="12"/>
      <c r="G47" s="12"/>
      <c r="H47" s="12"/>
      <c r="I47" s="12"/>
      <c r="J47" s="12"/>
    </row>
    <row r="48" spans="1:21" ht="20.100000000000001" customHeight="1" x14ac:dyDescent="0.15">
      <c r="A48" s="12"/>
      <c r="B48" s="12"/>
      <c r="C48" s="12"/>
      <c r="D48" s="12"/>
      <c r="E48" s="12"/>
      <c r="F48" s="12"/>
      <c r="G48" s="12"/>
      <c r="H48" s="12"/>
      <c r="I48" s="12"/>
      <c r="J48" s="12"/>
    </row>
    <row r="49" spans="1:10" ht="20.100000000000001" customHeight="1" x14ac:dyDescent="0.15">
      <c r="A49" s="12"/>
      <c r="B49" s="12"/>
      <c r="C49" s="12"/>
      <c r="D49" s="12"/>
      <c r="E49" s="12"/>
      <c r="F49" s="12"/>
      <c r="G49" s="12"/>
      <c r="H49" s="12"/>
      <c r="I49" s="12"/>
      <c r="J49" s="12"/>
    </row>
    <row r="50" spans="1:10" ht="20.100000000000001" customHeight="1" x14ac:dyDescent="0.15">
      <c r="A50" s="12"/>
      <c r="B50" s="12"/>
      <c r="C50" s="12"/>
      <c r="D50" s="12"/>
      <c r="E50" s="12"/>
      <c r="F50" s="12"/>
      <c r="G50" s="12"/>
      <c r="H50" s="12"/>
      <c r="I50" s="12"/>
      <c r="J50" s="12"/>
    </row>
    <row r="51" spans="1:10" ht="20.100000000000001" customHeight="1" x14ac:dyDescent="0.15">
      <c r="A51" s="12"/>
      <c r="B51" s="12"/>
      <c r="C51" s="12"/>
      <c r="D51" s="12"/>
      <c r="E51" s="12"/>
      <c r="F51" s="12"/>
      <c r="G51" s="12"/>
      <c r="H51" s="12"/>
      <c r="I51" s="12"/>
      <c r="J51" s="12"/>
    </row>
    <row r="52" spans="1:10" x14ac:dyDescent="0.15">
      <c r="A52" s="12"/>
      <c r="B52" s="12"/>
      <c r="C52" s="12"/>
      <c r="D52" s="12"/>
      <c r="E52" s="12"/>
      <c r="F52" s="12"/>
      <c r="G52" s="12"/>
      <c r="H52" s="12"/>
      <c r="I52" s="12"/>
      <c r="J52" s="12"/>
    </row>
    <row r="53" spans="1:10" x14ac:dyDescent="0.15">
      <c r="A53" s="12"/>
      <c r="B53" s="12"/>
      <c r="C53" s="12"/>
      <c r="D53" s="12"/>
      <c r="E53" s="12"/>
      <c r="F53" s="12"/>
      <c r="G53" s="12"/>
      <c r="H53" s="12"/>
      <c r="I53" s="12"/>
      <c r="J53" s="12"/>
    </row>
    <row r="54" spans="1:10" x14ac:dyDescent="0.15">
      <c r="A54" s="12"/>
      <c r="B54" s="12"/>
      <c r="C54" s="12"/>
      <c r="D54" s="12"/>
      <c r="E54" s="12"/>
      <c r="F54" s="12"/>
      <c r="G54" s="12"/>
      <c r="H54" s="12"/>
      <c r="I54" s="12"/>
      <c r="J54" s="12"/>
    </row>
    <row r="55" spans="1:10" x14ac:dyDescent="0.15">
      <c r="A55" s="12"/>
      <c r="B55" s="12"/>
      <c r="C55" s="12"/>
      <c r="D55" s="12"/>
      <c r="E55" s="12"/>
      <c r="F55" s="12"/>
      <c r="G55" s="12"/>
      <c r="H55" s="12"/>
      <c r="I55" s="12"/>
      <c r="J55" s="12"/>
    </row>
    <row r="56" spans="1:10" x14ac:dyDescent="0.15">
      <c r="A56" s="12"/>
      <c r="B56" s="12"/>
      <c r="C56" s="12"/>
      <c r="D56" s="12"/>
      <c r="E56" s="12"/>
      <c r="F56" s="12"/>
      <c r="G56" s="12"/>
      <c r="H56" s="12"/>
      <c r="I56" s="12"/>
      <c r="J56" s="12"/>
    </row>
  </sheetData>
  <mergeCells count="70">
    <mergeCell ref="M13:R13"/>
    <mergeCell ref="M14:R14"/>
    <mergeCell ref="B13:D14"/>
    <mergeCell ref="E13:I14"/>
    <mergeCell ref="J13:K14"/>
    <mergeCell ref="G16:H16"/>
    <mergeCell ref="C16:D16"/>
    <mergeCell ref="E16:F16"/>
    <mergeCell ref="C20:J20"/>
    <mergeCell ref="P19:R19"/>
    <mergeCell ref="M19:O19"/>
    <mergeCell ref="K19:L19"/>
    <mergeCell ref="C19:J19"/>
    <mergeCell ref="G17:H17"/>
    <mergeCell ref="C22:J22"/>
    <mergeCell ref="M22:O22"/>
    <mergeCell ref="P22:R22"/>
    <mergeCell ref="C17:D17"/>
    <mergeCell ref="E17:F17"/>
    <mergeCell ref="M20:O20"/>
    <mergeCell ref="P20:R20"/>
    <mergeCell ref="C21:J21"/>
    <mergeCell ref="M21:O21"/>
    <mergeCell ref="P21:R21"/>
    <mergeCell ref="C23:J23"/>
    <mergeCell ref="M23:O23"/>
    <mergeCell ref="P23:R23"/>
    <mergeCell ref="C25:J25"/>
    <mergeCell ref="M25:O25"/>
    <mergeCell ref="P25:R25"/>
    <mergeCell ref="C24:J24"/>
    <mergeCell ref="M24:O24"/>
    <mergeCell ref="P24:R24"/>
    <mergeCell ref="B32:C35"/>
    <mergeCell ref="C28:J28"/>
    <mergeCell ref="M28:O28"/>
    <mergeCell ref="P28:R28"/>
    <mergeCell ref="C29:J29"/>
    <mergeCell ref="M29:O29"/>
    <mergeCell ref="P29:R29"/>
    <mergeCell ref="M30:O30"/>
    <mergeCell ref="P30:R30"/>
    <mergeCell ref="D32:U35"/>
    <mergeCell ref="C27:J27"/>
    <mergeCell ref="M27:O27"/>
    <mergeCell ref="C26:J26"/>
    <mergeCell ref="P27:R27"/>
    <mergeCell ref="S27:U27"/>
    <mergeCell ref="S24:U24"/>
    <mergeCell ref="S28:U28"/>
    <mergeCell ref="S29:U29"/>
    <mergeCell ref="S30:U30"/>
    <mergeCell ref="M26:O26"/>
    <mergeCell ref="P26:R26"/>
    <mergeCell ref="D11:E11"/>
    <mergeCell ref="S25:U25"/>
    <mergeCell ref="S26:U26"/>
    <mergeCell ref="B2:U3"/>
    <mergeCell ref="D8:K8"/>
    <mergeCell ref="D9:K9"/>
    <mergeCell ref="F10:K10"/>
    <mergeCell ref="F11:K11"/>
    <mergeCell ref="D10:E10"/>
    <mergeCell ref="P5:R5"/>
    <mergeCell ref="S5:V5"/>
    <mergeCell ref="S19:U19"/>
    <mergeCell ref="S20:U20"/>
    <mergeCell ref="S21:U21"/>
    <mergeCell ref="S22:U22"/>
    <mergeCell ref="S23:U23"/>
  </mergeCells>
  <phoneticPr fontId="3"/>
  <dataValidations count="4">
    <dataValidation type="list" allowBlank="1" showInputMessage="1" showErrorMessage="1" sqref="L20:L29" xr:uid="{00000000-0002-0000-0300-000000000000}">
      <formula1>"式,台"</formula1>
    </dataValidation>
    <dataValidation type="whole" allowBlank="1" showInputMessage="1" showErrorMessage="1" sqref="K20:K29" xr:uid="{00000000-0002-0000-0300-000001000000}">
      <formula1>1</formula1>
      <formula2>100</formula2>
    </dataValidation>
    <dataValidation imeMode="halfAlpha" allowBlank="1" showInputMessage="1" showErrorMessage="1" sqref="M20:R29" xr:uid="{00000000-0002-0000-0300-000002000000}"/>
    <dataValidation type="whole" allowBlank="1" showInputMessage="1" showErrorMessage="1" sqref="D10:D11" xr:uid="{41BB0F4C-9345-4561-A514-90E4E69CE1FC}">
      <formula1>0</formula1>
      <formula2>9999</formula2>
    </dataValidation>
  </dataValidations>
  <printOptions horizontalCentered="1"/>
  <pageMargins left="0.23622047244094491" right="0.23622047244094491" top="0.74803149606299213" bottom="0.74803149606299213" header="0.31496062992125984" footer="0.31496062992125984"/>
  <pageSetup paperSize="9" scale="71"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6419C8864CED734F8CE7A92CF00A5E62" ma:contentTypeVersion="11" ma:contentTypeDescription="" ma:contentTypeScope="" ma:versionID="ed03d4749c55c8851a97fe6eac90a250">
  <xsd:schema xmlns:xsd="http://www.w3.org/2001/XMLSchema" xmlns:p="http://schemas.microsoft.com/office/2006/metadata/properties" xmlns:ns2="8B97BE19-CDDD-400E-817A-CFDD13F7EC12" xmlns:ns3="9302029e-8bbc-4893-b767-4a248ffcb74e" targetNamespace="http://schemas.microsoft.com/office/2006/metadata/properties" ma:root="true" ma:fieldsID="b3423d19a4a4b637fc033bf0be83b1c5" ns2:_="" ns3:_="">
    <xsd:import namespace="8B97BE19-CDDD-400E-817A-CFDD13F7EC12"/>
    <xsd:import namespace="9302029e-8bbc-4893-b767-4a248ffcb74e"/>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element ref="ns3:DaibunruiID" minOccurs="0"/>
                <xsd:element ref="ns3:ChuubunruiID" minOccurs="0"/>
                <xsd:element ref="ns3:SyoubunruiID" minOccurs="0"/>
                <xsd:element ref="ns3:GyouseibunsyoID" minOccurs="0"/>
                <xsd:element ref="ns3:Renkei" minOccurs="0"/>
                <xsd:element ref="ns3:Flag01" minOccurs="0"/>
                <xsd:element ref="ns3:Yobi01" minOccurs="0"/>
                <xsd:element ref="ns3:Yobi02" minOccurs="0"/>
                <xsd:element ref="ns3:Yobi03"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dms="http://schemas.microsoft.com/office/2006/documentManagement/types" targetNamespace="9302029e-8bbc-4893-b767-4a248ffcb74e" elementFormDefault="qualified">
    <xsd:import namespace="http://schemas.microsoft.com/office/2006/documentManagement/types"/>
    <xsd:element name="DaibunruiID" ma:index="19" nillable="true" ma:displayName="大分類ID" ma:description="" ma:hidden="true" ma:internalName="DaibunruiID" ma:readOnly="true">
      <xsd:simpleType>
        <xsd:restriction base="dms:Text"/>
      </xsd:simpleType>
    </xsd:element>
    <xsd:element name="ChuubunruiID" ma:index="20" nillable="true" ma:displayName="中分類ID" ma:description="" ma:hidden="true" ma:internalName="ChuubunruiID" ma:readOnly="true">
      <xsd:simpleType>
        <xsd:restriction base="dms:Text"/>
      </xsd:simpleType>
    </xsd:element>
    <xsd:element name="SyoubunruiID" ma:index="21" nillable="true" ma:displayName="小分類ID" ma:description="" ma:hidden="true" ma:internalName="SyoubunruiID" ma:readOnly="true">
      <xsd:simpleType>
        <xsd:restriction base="dms:Text"/>
      </xsd:simpleType>
    </xsd:element>
    <xsd:element name="GyouseibunsyoID" ma:index="22" nillable="true" ma:displayName="行政文書ファイル名ID" ma:description="" ma:hidden="true" ma:internalName="GyouseibunsyoID" ma:readOnly="true">
      <xsd:simpleType>
        <xsd:restriction base="dms:Text"/>
      </xsd:simpleType>
    </xsd:element>
    <xsd:element name="Renkei" ma:index="23" nillable="true" ma:displayName="行政文書連携フラグ" ma:description="" ma:hidden="true" ma:internalName="Renkei" ma:readOnly="true">
      <xsd:simpleType>
        <xsd:restriction base="dms:Text"/>
      </xsd:simpleType>
    </xsd:element>
    <xsd:element name="Flag01" ma:index="24" nillable="true" ma:displayName="予備フラグ" ma:description="" ma:hidden="true" ma:internalName="Flag01" ma:readOnly="true">
      <xsd:simpleType>
        <xsd:restriction base="dms:Text"/>
      </xsd:simpleType>
    </xsd:element>
    <xsd:element name="Yobi01" ma:index="25" nillable="true" ma:displayName="予備列01" ma:description="" ma:hidden="true" ma:internalName="Yobi01" ma:readOnly="true">
      <xsd:simpleType>
        <xsd:restriction base="dms:Text"/>
      </xsd:simpleType>
    </xsd:element>
    <xsd:element name="Yobi02" ma:index="26" nillable="true" ma:displayName="予備列02" ma:description="" ma:hidden="true" ma:internalName="Yobi02" ma:readOnly="true">
      <xsd:simpleType>
        <xsd:restriction base="dms:Text"/>
      </xsd:simpleType>
    </xsd:element>
    <xsd:element name="Yobi03" ma:index="27" nillable="true" ma:displayName="予備列03" ma:description="" ma:hidden="true" ma:internalName="Yobi03"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D20C8F5-B162-4CF1-A83B-94B08B40DCEB}">
  <ds:schemaRefs>
    <ds:schemaRef ds:uri="http://purl.org/dc/elements/1.1/"/>
    <ds:schemaRef ds:uri="http://schemas.microsoft.com/office/2006/metadata/properties"/>
    <ds:schemaRef ds:uri="8B97BE19-CDDD-400E-817A-CFDD13F7EC12"/>
    <ds:schemaRef ds:uri="http://purl.org/dc/terms/"/>
    <ds:schemaRef ds:uri="http://schemas.microsoft.com/office/2006/documentManagement/types"/>
    <ds:schemaRef ds:uri="9302029e-8bbc-4893-b767-4a248ffcb74e"/>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B0CA1D1B-BD75-4783-B54B-4B347C52F13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9302029e-8bbc-4893-b767-4a248ffcb74e"/>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C4328561-D06F-4E56-9BA1-A7E5297D17D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Sheet1</vt:lpstr>
      <vt:lpstr>別紙2-３-1　ICT導入モデル事業実績報告書（総括）</vt:lpstr>
      <vt:lpstr>別紙2-３-2　ICT導入モデル事業実績報告書</vt:lpstr>
      <vt:lpstr>別紙2-３‐3　ICT導入モデル事業経費報告書</vt:lpstr>
      <vt:lpstr>'別紙2-３-1　ICT導入モデル事業実績報告書（総括）'!Print_Area</vt:lpstr>
      <vt:lpstr>'別紙2-３-2　ICT導入モデル事業実績報告書'!Print_Area</vt:lpstr>
      <vt:lpstr>'別紙2-３‐3　ICT導入モデル事業経費報告書'!Print_Area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user</cp:lastModifiedBy>
  <cp:lastPrinted>2023-01-30T02:34:58Z</cp:lastPrinted>
  <dcterms:created xsi:type="dcterms:W3CDTF">2006-04-10T04:26:56Z</dcterms:created>
  <dcterms:modified xsi:type="dcterms:W3CDTF">2025-02-14T02:40:01Z</dcterms:modified>
</cp:coreProperties>
</file>